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campu\Downloads\"/>
    </mc:Choice>
  </mc:AlternateContent>
  <xr:revisionPtr revIDLastSave="0" documentId="13_ncr:1_{DBC96B26-8A22-41D7-BCD0-68B023F0CE5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nexo 1" sheetId="4" r:id="rId1"/>
    <sheet name="Ligne Registre" sheetId="1" state="hidden" r:id="rId2"/>
    <sheet name="campos" sheetId="5" state="hidden" r:id="rId3"/>
    <sheet name="EES MEX" sheetId="6" state="hidden" r:id="rId4"/>
    <sheet name="EESFR" sheetId="9" state="hidden" r:id="rId5"/>
    <sheet name="CONSULTAEESFR" sheetId="10" state="hidden" r:id="rId6"/>
  </sheets>
  <externalReferences>
    <externalReference r:id="rId7"/>
    <externalReference r:id="rId8"/>
    <externalReference r:id="rId9"/>
  </externalReferences>
  <definedNames>
    <definedName name="_xlnm._FilterDatabase" localSheetId="2" hidden="1">campos!$A$1:$AD$280</definedName>
    <definedName name="_xlnm._FilterDatabase" localSheetId="3" hidden="1">'EES MEX'!$A$1:$E$2751</definedName>
    <definedName name="ABASOLO">'EES MEX'!$E$799</definedName>
    <definedName name="ACAPONETA">'EES MEX'!$E$1584</definedName>
    <definedName name="ACAPULCO">'EES MEX'!$E$932:$E$951</definedName>
    <definedName name="ACATLAN">'EES MEX'!$E$1772:$E$1774</definedName>
    <definedName name="ACATZINGO">'EES MEX'!$E$1775</definedName>
    <definedName name="ACAYUCAN">'EES MEX'!$E$2474:$E$2476</definedName>
    <definedName name="ACCORD_UNIVERSITAIRE" localSheetId="3">[1]campos!$N$2:$N$6</definedName>
    <definedName name="ACCORD_UNIVERSITAIRE">campos!$O$2:$O$5</definedName>
    <definedName name="ACTOPAN">'EES MEX'!$E$990</definedName>
    <definedName name="ACUÑA">'EES MEX'!$E$348:$E$353</definedName>
    <definedName name="AGUA_PRIETA">'EES MEX'!$E$2211:$E$2213</definedName>
    <definedName name="AGUASCALIENTES">campos!$E$3:$E$9</definedName>
    <definedName name="AGUASCALIENTES_">'EES MEX'!$E$2:$E$36</definedName>
    <definedName name="AGUJITA">'EES MEX'!$E$354</definedName>
    <definedName name="ALAMO_TEMAPACHE">'EES MEX'!$E$2477</definedName>
    <definedName name="Alsace">campos!$AF$2:$AF$14</definedName>
    <definedName name="ALTAMIRA">'EES MEX'!$E$2339:$E$2342</definedName>
    <definedName name="ALVARADO">'EES MEX'!$E$2478:$E$2480</definedName>
    <definedName name="ALVARO_OBREGON">'EES MEX'!$E$452:$E$479</definedName>
    <definedName name="AMEALCO">'EES MEX'!$E$1988</definedName>
    <definedName name="AMECA">'EES MEX'!$E$1045:$E$1047</definedName>
    <definedName name="AMECAMECA">'EES MEX'!$E$1222:$E$1223</definedName>
    <definedName name="APAN">'EES MEX'!$E$991:$E$992</definedName>
    <definedName name="APATZINGAN">'EES MEX'!$E$1448</definedName>
    <definedName name="APETATITLAN">'EES MEX'!$E$2444</definedName>
    <definedName name="APIZACO">'EES MEX'!$E$2445:$E$2448</definedName>
    <definedName name="Aquitaine">campos!$AG$2:$AG$35</definedName>
    <definedName name="ARANDAS">'EES MEX'!$E$1048:$E$1049</definedName>
    <definedName name="ARRIAGA">'EES MEX'!$E$181</definedName>
    <definedName name="ARTEAGA">'EES MEX'!$E$1449</definedName>
    <definedName name="ATATONILCO_DE_TULA">'EES MEX'!$E$993</definedName>
    <definedName name="ATIZAPAN_DE_ZARAGOZA">'EES MEX'!$E$1224:$E$1230</definedName>
    <definedName name="ATLACOMULCO">'EES MEX'!$E$1231:$E$1234</definedName>
    <definedName name="ATLIXCO">'EES MEX'!$E$1776:$E$1780</definedName>
    <definedName name="AUTLAN">'EES MEX'!$E$1050:$E$1053</definedName>
    <definedName name="Auvergne">campos!$AH$2:$AH$18</definedName>
    <definedName name="AZCAPOTZALCO">'EES MEX'!$E$480:$E$487</definedName>
    <definedName name="BACHILLERATO">campos!$K$2</definedName>
    <definedName name="BACUM">'EES MEX'!$E$2214</definedName>
    <definedName name="BAHIA_DE_BANDERAS">'EES MEX'!$E$1585:$E$1586</definedName>
    <definedName name="BAJA_CALIFORNIA_NORTE">campos!$E$11:$E$16</definedName>
    <definedName name="BAJA_CALIFORNIA_SUR">campos!$E$18:$E$22</definedName>
    <definedName name="BALANCAN">'EES MEX'!$E$2301:$E$2302</definedName>
    <definedName name="BECARIO">campos!$Q$6</definedName>
    <definedName name="BENITO_JUAREZ">'EES MEX'!$E$488:$E$537</definedName>
    <definedName name="BENITO_JUAREZ_">'EES MEX'!$E$2215</definedName>
    <definedName name="BERMEJILLO">'EES MEX'!$E$758</definedName>
    <definedName name="BOCA_DEL_RIO">'EES MEX'!$E$2481:$E$2489</definedName>
    <definedName name="Bourgogne">campos!$AJ$2:$AJ$23</definedName>
    <definedName name="BOURSE">campos!$P$2:$P$16</definedName>
    <definedName name="Bretagne">campos!$AK$2:$AK$37</definedName>
    <definedName name="CABORCA">'EES MEX'!$E$2216:$E$2218</definedName>
    <definedName name="CACAHUATEPEC">'EES MEX'!$E$1706</definedName>
    <definedName name="CADEREYTA">'EES MEX'!$E$1989:$E$1990</definedName>
    <definedName name="CAJEME">'EES MEX'!$E$2219:$E$2231</definedName>
    <definedName name="CALKINI">'EES MEX'!$E$141:$E$145</definedName>
    <definedName name="CALPULALPAN">'EES MEX'!$E$2449:$E$2450</definedName>
    <definedName name="CAMARGO">'EES MEX'!$E$270</definedName>
    <definedName name="CAMPECHE">campos!$E$24:$E$28</definedName>
    <definedName name="CAMPECHE_">'EES MEX'!$E$146:$E$172</definedName>
    <definedName name="CANANEA">'EES MEX'!$E$2232:$E$2234</definedName>
    <definedName name="CANCUN">'EES MEX'!$E$2043:$E$2060</definedName>
    <definedName name="CAPULHUAC">'EES MEX'!$E$1235</definedName>
    <definedName name="CARDENAS">'EES MEX'!$E$2303:$E$2304</definedName>
    <definedName name="CARMEN">'EES MEX'!$E$173:$E$179</definedName>
    <definedName name="CASAS_GRANDES">'EES MEX'!$E$271:$E$272</definedName>
    <definedName name="CD_CONSTITUCION">'EES MEX'!$E$119</definedName>
    <definedName name="CEDRAL">'EES MEX'!$E$2079</definedName>
    <definedName name="CELAYA">'EES MEX'!$E$800:$E$824</definedName>
    <definedName name="CENTLA">'EES MEX'!$E$2305</definedName>
    <definedName name="Centre">campos!$AL$2:$AL$28</definedName>
    <definedName name="CERRO_AZUL">'EES MEX'!$E$2490</definedName>
    <definedName name="CHALCHICOMULA">'EES MEX'!$E$1781</definedName>
    <definedName name="CHALCO">'EES MEX'!$E$1236:$E$1239</definedName>
    <definedName name="Champagne_Ardenne">campos!$AM$2:$AM$16</definedName>
    <definedName name="CHAPALA">'EES MEX'!$E$1054</definedName>
    <definedName name="CHERAN">'EES MEX'!$E$1450</definedName>
    <definedName name="CHETUMAL">'EES MEX'!$E$2061:$E$2071</definedName>
    <definedName name="CHIAPAS">campos!$E$30:$E$41</definedName>
    <definedName name="CHIAUTLA">'EES MEX'!$E$1782:$E$1783</definedName>
    <definedName name="CHIGNAHUAPAN">'EES MEX'!$E$1784</definedName>
    <definedName name="CHIHUAHUA">campos!$E$43:$E$52</definedName>
    <definedName name="CHIHUAHUA_">'EES MEX'!$E$273:$E$313</definedName>
    <definedName name="CHILAPA">'EES MEX'!$E$952:$E$953</definedName>
    <definedName name="CHILPANCINGO">'EES MEX'!$E$954:$E$966</definedName>
    <definedName name="CHIMALHUACAN">'EES MEX'!$E$1240:$E$1241</definedName>
    <definedName name="CINTALAPA">'EES MEX'!$E$182:$E$186</definedName>
    <definedName name="CIUDAD_DE_MEXICO">campos!$F$3:$F$18</definedName>
    <definedName name="CIUDAD_MADERO">'EES MEX'!$E$2343:$E$2349</definedName>
    <definedName name="CIUDAD_MANTE">'EES MEX'!$E$2350:$E$2352</definedName>
    <definedName name="CIUDAD_MENDOZA">'EES MEX'!$E$2491</definedName>
    <definedName name="CIUDAD_VALLES">'EES MEX'!$E$2080:$E$2082</definedName>
    <definedName name="CIUDAD_VICTORIA">'EES MEX'!$E$2353:$E$2369</definedName>
    <definedName name="COACALCO">'EES MEX'!$E$1242:$E$1249</definedName>
    <definedName name="COAHUILA">campos!$E$54:$E$68</definedName>
    <definedName name="COATEPEC">'EES MEX'!$E$1250</definedName>
    <definedName name="COATZACOALCOS">'EES MEX'!$E$2492:$E$2510</definedName>
    <definedName name="COCULA">'EES MEX'!$E$1055</definedName>
    <definedName name="COLIMA">campos!$E$70:$E$75</definedName>
    <definedName name="COLIMA_">'EES MEX'!$E$433:$E$441</definedName>
    <definedName name="COLOTLAN">'EES MEX'!$E$1056:$E$1057</definedName>
    <definedName name="COMALCALCO">'EES MEX'!$E$2306</definedName>
    <definedName name="COMITAN">'EES MEX'!$E$187:$E$189</definedName>
    <definedName name="COMITANCILLO">'EES MEX'!$E$1707</definedName>
    <definedName name="COMONDU">'EES MEX'!$E$120</definedName>
    <definedName name="CONKAL">'EES MEX'!$E$2656</definedName>
    <definedName name="COQUIMATLAN">'EES MEX'!$E$442</definedName>
    <definedName name="CORDOBA">'EES MEX'!$E$2511:$E$2519</definedName>
    <definedName name="Corse">campos!$AN$2:$AN$6</definedName>
    <definedName name="CORTAZAR">'EES MEX'!$E$825</definedName>
    <definedName name="COSAMALOAPAN">'EES MEX'!$E$2520:$E$2521</definedName>
    <definedName name="COTIJA">'EES MEX'!$E$1451</definedName>
    <definedName name="COYOACAN">'EES MEX'!$E$538:$E$559</definedName>
    <definedName name="COZUMEL">'EES MEX'!$E$2072:$E$2075</definedName>
    <definedName name="CUAJIMALPA">'EES MEX'!$E$560:$E$562</definedName>
    <definedName name="CUAUHTEMOC">'EES MEX'!$E$314:$E$316</definedName>
    <definedName name="CUAUHTEMOC_">'EES MEX'!$E$563:$E$639</definedName>
    <definedName name="CUAUTITLAN_IZCALLI">'EES MEX'!$E$1251:$E$1263</definedName>
    <definedName name="CUAUTLA">'EES MEX'!$E$1518:$E$1527</definedName>
    <definedName name="CUERNAVACA">'EES MEX'!$E$1528:$E$1569</definedName>
    <definedName name="CUETZALAN">'EES MEX'!$E$1785</definedName>
    <definedName name="CUILAPAM">'EES MEX'!$E$1708</definedName>
    <definedName name="CULIACAN">'EES MEX'!$E$2141:$E$2169</definedName>
    <definedName name="CYCLE" localSheetId="3">[1]campos!$L$2:$L$5</definedName>
    <definedName name="CYCLE">campos!$M$2:$M$6</definedName>
    <definedName name="DELICIAS">'EES MEX'!$E$317:$E$321</definedName>
    <definedName name="DISCIPLINA" localSheetId="3">[1]campos!$E$2:$E$21</definedName>
    <definedName name="DISCIPLINA">campos!$H$2:$H$13</definedName>
    <definedName name="DISTRITO_FEDERAL">campos!$F$3:$F$18</definedName>
    <definedName name="DOCTORADO">campos!$K$16:$K$19</definedName>
    <definedName name="DOCTORAT">campos!$N$16:$N$18</definedName>
    <definedName name="DOLORES_HIDALGO">'EES MEX'!$E$826</definedName>
    <definedName name="DOMAINE" localSheetId="2">campos!$H$1:$H$21</definedName>
    <definedName name="DURACION" localSheetId="3">[1]campos!$A$2:$A$7</definedName>
    <definedName name="DURACION">campos!$A$2:$A$6</definedName>
    <definedName name="DURANGO">campos!$E$77:$E$85</definedName>
    <definedName name="DURANGO_">'EES MEX'!$E$759:$E$780</definedName>
    <definedName name="DUREE" localSheetId="2">campos!$A$2:$A$6</definedName>
    <definedName name="DZIDZANTUN">'EES MEX'!$E$2657</definedName>
    <definedName name="ECATEPEC">'EES MEX'!$E$1264:$E$1283</definedName>
    <definedName name="ECOLE_NORMALE_SUPERIEURE">campos!$AB$2:$AB$5</definedName>
    <definedName name="EL_ARENAL">'EES MEX'!$E$37</definedName>
    <definedName name="EL_FUERTE">'EES MEX'!$E$2170:$E$2172</definedName>
    <definedName name="EL_GRULLO">'EES MEX'!$E$1058</definedName>
    <definedName name="EL_LLANO">'EES MEX'!$E$38</definedName>
    <definedName name="EL_ORO">'EES MEX'!$E$781</definedName>
    <definedName name="EL_SALTO">'EES MEX'!$E$782</definedName>
    <definedName name="EMILIANO_ZAPATA">'EES MEX'!$E$2307</definedName>
    <definedName name="EMPALME">'EES MEX'!$E$2235</definedName>
    <definedName name="ENSENADA">'EES MEX'!$E$43:$E$52</definedName>
    <definedName name="ESCARCEGA">'EES MEX'!$E$180</definedName>
    <definedName name="ESCUELA_DE_ARTE">campos!$Y$2:$Y$122</definedName>
    <definedName name="ESCUELA_DE_COMERCIO">campos!$W$2:$W$282</definedName>
    <definedName name="ESCUELA_DE_IDIOMAS">campos!$Z$2:$Z$29</definedName>
    <definedName name="ESCUELA_DE_INGENIERIA">campos!$X$2:$X$347</definedName>
    <definedName name="ESCUELA_NORMAL_SUPERIOR">campos!$AB$2:$AB$5</definedName>
    <definedName name="ESTADO">campos!$B$2:$B$34</definedName>
    <definedName name="ESTADO_DE_MEXICO">campos!$F$20:$F$68</definedName>
    <definedName name="Estados" localSheetId="3">[1]campos!$E$27:$E$58</definedName>
    <definedName name="Estados">campos!$C$2:$C$33</definedName>
    <definedName name="Etats" localSheetId="2">campos!$B$2:$B$35</definedName>
    <definedName name="ETZATLAN">'EES MEX'!$E$1059</definedName>
    <definedName name="FELIPE_CARRILLO_PUERTO">'EES MEX'!$E$2076:$E$2077</definedName>
    <definedName name="FLE">campos!$N$20</definedName>
    <definedName name="Franche_Comté">campos!$AO$2:$AO$9</definedName>
    <definedName name="FRESNILLO">'EES MEX'!$E$2721:$E$2725</definedName>
    <definedName name="GOMEZ_PALACIO">'EES MEX'!$E$783:$E$790</definedName>
    <definedName name="GRAL._MARIANO_ESCOBEDO">'EES MEX'!$E$1610</definedName>
    <definedName name="GUADALAJARA">'EES MEX'!$E$1060:$E$1142</definedName>
    <definedName name="GUADALUPE">'EES MEX'!$E$1611:$E$1614</definedName>
    <definedName name="GUADALUPE_">'EES MEX'!$E$2726:$E$2730</definedName>
    <definedName name="GUADALUPE_VICTORIA">'EES MEX'!$E$791</definedName>
    <definedName name="GUAMUCHIL">'EES MEX'!$E$2173:$E$2176</definedName>
    <definedName name="GUANAJUATO">campos!$E$87:$E$105</definedName>
    <definedName name="GUANAJUATO_">'EES MEX'!$E$827:$E$838</definedName>
    <definedName name="GUASAVE">'EES MEX'!$E$2177:$E$2180</definedName>
    <definedName name="GUAYMAS">'EES MEX'!$E$2236:$E$2241</definedName>
    <definedName name="GÜEMEZ">'EES MEX'!$E$2370</definedName>
    <definedName name="GUERRERO">campos!$E$107:$E$120</definedName>
    <definedName name="GUSTAVO_A._MADERO">'EES MEX'!$E$640:$E$659</definedName>
    <definedName name="Haute_Normandie">campos!$AP$2:$AP$33</definedName>
    <definedName name="HERMOSILLO">'EES MEX'!$E$2242:$E$2270</definedName>
    <definedName name="HIDALGO">campos!$E$122:$E$143</definedName>
    <definedName name="HIDALGO_">'EES MEX'!$E$1452:$E$1453</definedName>
    <definedName name="HUAJUAPAN">'EES MEX'!$E$1709:$E$1712</definedName>
    <definedName name="HUAMANTLA">'EES MEX'!$E$2451</definedName>
    <definedName name="HUANIMARO">'EES MEX'!$E$839</definedName>
    <definedName name="HUATABAMPO">'EES MEX'!$E$2271:$E$2272</definedName>
    <definedName name="HUATULCO">'EES MEX'!$E$1713</definedName>
    <definedName name="HUATUSCO">'EES MEX'!$E$2523:$E$2524</definedName>
    <definedName name="HUAUCHINANGO">'EES MEX'!$E$1786:$E$1790</definedName>
    <definedName name="HUEHUETAN">'EES MEX'!$E$190:$E$191</definedName>
    <definedName name="HUEJOTZINGO">'EES MEX'!$E$1791:$E$1792</definedName>
    <definedName name="HUEJUTLA">'EES MEX'!$E$994:$E$998</definedName>
    <definedName name="HUETAMO">'EES MEX'!$E$1454</definedName>
    <definedName name="HUICHAPAN">'EES MEX'!$E$999</definedName>
    <definedName name="HUIMANGUILLO">'EES MEX'!$E$2308:$E$2309</definedName>
    <definedName name="HUIXQUILUCAN">'EES MEX'!$E$1284:$E$1287</definedName>
    <definedName name="IEP_IAP">campos!$AA$2:$AA$11</definedName>
    <definedName name="IGUALA">'EES MEX'!$E$967:$E$975</definedName>
    <definedName name="Île_de_France">campos!$AQ$2:$AQ$168</definedName>
    <definedName name="IRAPUATO">'EES MEX'!$E$840:$E$858</definedName>
    <definedName name="ISIDRO_DE_FABELA">'EES MEX'!$E$1288</definedName>
    <definedName name="IUT">campos!$U$2:$U$165</definedName>
    <definedName name="IXCAQUIXTLA">'EES MEX'!$E$1793</definedName>
    <definedName name="IXMIQUILPAN">'EES MEX'!$E$1000</definedName>
    <definedName name="IXTACUIXTLA">'EES MEX'!$E$2452:$E$2454</definedName>
    <definedName name="IXTAPALUCA">'EES MEX'!$E$1289:$E$1291</definedName>
    <definedName name="IXTAPAN_DE_LA_SAL">'EES MEX'!$E$1292</definedName>
    <definedName name="IXTEPEC">'EES MEX'!$E$1615</definedName>
    <definedName name="IXTEPEC_">'EES MEX'!$E$1714:$E$1715</definedName>
    <definedName name="IXTLAHUACA">'EES MEX'!$E$1293:$E$1295</definedName>
    <definedName name="IXTLAN_DE_JUAREZ">'EES MEX'!$E$1716</definedName>
    <definedName name="IZTACALCO">'EES MEX'!$E$660:$E$669</definedName>
    <definedName name="IZTAPALAPA">'EES MEX'!$E$670:$E$676</definedName>
    <definedName name="IZUCAR_DE_MATAMOROS">'EES MEX'!$E$1794:$E$1798</definedName>
    <definedName name="JACONA">'EES MEX'!$E$1455</definedName>
    <definedName name="JALISCO">campos!$F$70:$F$96</definedName>
    <definedName name="JALPAN_DE_LA_SERRA">'EES MEX'!$E$1991:$E$1994</definedName>
    <definedName name="JAUMAVE">'EES MEX'!$E$2371</definedName>
    <definedName name="JEREZ">'EES MEX'!$E$2731</definedName>
    <definedName name="JESUS_MARIA">'EES MEX'!$E$39</definedName>
    <definedName name="JILOTEPEC">'EES MEX'!$E$1296:$E$1298</definedName>
    <definedName name="JIMENEZ">'EES MEX'!$E$322</definedName>
    <definedName name="JIQUILPAN">'EES MEX'!$E$1456:$E$1457</definedName>
    <definedName name="JIUTEPEC">'EES MEX'!$E$1570:$E$1572</definedName>
    <definedName name="JOCOTEPEC">'EES MEX'!$E$1143:$E$1144</definedName>
    <definedName name="JOCOTITLAN">'EES MEX'!$E$1299</definedName>
    <definedName name="JOJUTLA">'EES MEX'!$E$1573:$E$1574</definedName>
    <definedName name="JUAREZ">'EES MEX'!$E$323:$E$339</definedName>
    <definedName name="JUCHIPILA">'EES MEX'!$E$2732</definedName>
    <definedName name="JUCHITAN">'EES MEX'!$E$1717:$E$1719</definedName>
    <definedName name="LA_PAZ">'EES MEX'!$E$121:$E$135</definedName>
    <definedName name="LA_PAZ_">'EES MEX'!$E$1300:$E$1303</definedName>
    <definedName name="LA_PIEDAD">'EES MEX'!$E$1458:$E$1459</definedName>
    <definedName name="LAGOS_DE_MORENO">'EES MEX'!$E$1145:$E$1147</definedName>
    <definedName name="Languedoc_Roussillon">campos!$AR$2:$AR$21</definedName>
    <definedName name="LAS_CHOAPAS">'EES MEX'!$E$2525</definedName>
    <definedName name="LAZARO_CARDENAS">'EES MEX'!$E$1460</definedName>
    <definedName name="LEON">'EES MEX'!$E$859:$E$902</definedName>
    <definedName name="LERDO">'EES MEX'!$E$792:$E$796</definedName>
    <definedName name="LERMA">'EES MEX'!$E$1304:$E$1305</definedName>
    <definedName name="LIBRES">'EES MEX'!$E$1799:$E$1800</definedName>
    <definedName name="LICENCE">campos!$N$2:$N$11</definedName>
    <definedName name="LICENCIATURA">campos!$K$3:$K$12</definedName>
    <definedName name="Limousin">campos!$AS$2:$AS$11</definedName>
    <definedName name="LINARES">'EES MEX'!$E$1616:$E$1617</definedName>
    <definedName name="LOMA_BONITA">'EES MEX'!$E$1720</definedName>
    <definedName name="LORETO">'EES MEX'!$E$2733:$E$2734</definedName>
    <definedName name="Lorraine">campos!$AT$2:$AT$20</definedName>
    <definedName name="LOS_MOCHIS">'EES MEX'!$E$2181:$E$2192</definedName>
    <definedName name="LOS_REYES">'EES MEX'!$E$1461</definedName>
    <definedName name="MACUSPANA">'EES MEX'!$E$2310</definedName>
    <definedName name="MAESTRIA">campos!$K$13:$K$15</definedName>
    <definedName name="MAGDALENA">'EES MEX'!$E$2273:$E$2274</definedName>
    <definedName name="MAGDALENA_CONTRERAS">'EES MEX'!$E$677:$E$681</definedName>
    <definedName name="MANZANILLO">'EES MEX'!$E$443:$E$444</definedName>
    <definedName name="MARIN">'EES MEX'!$E$1618</definedName>
    <definedName name="MARTINEZ_DE_LA_TORRE">'EES MEX'!$E$2526:$E$2528</definedName>
    <definedName name="MASTER">campos!$N$13:$N$14</definedName>
    <definedName name="MATAMOROS">'EES MEX'!$E$2372:$E$2391</definedName>
    <definedName name="MATEHUALA">'EES MEX'!$E$2083:$E$2086</definedName>
    <definedName name="MAZATEPEC">'EES MEX'!$E$1575</definedName>
    <definedName name="MAZATLAN">'EES MEX'!$E$2193:$E$2209</definedName>
    <definedName name="MEDELLIN">'EES MEX'!$E$2529:$E$2530</definedName>
    <definedName name="MERIDA">'EES MEX'!$E$2658:$E$2704</definedName>
    <definedName name="METEPEC">'EES MEX'!$E$1306:$E$1309</definedName>
    <definedName name="MEXICALI">'EES MEX'!$E$53:$E$85</definedName>
    <definedName name="MIAHUATLAN">'EES MEX'!$E$1721</definedName>
    <definedName name="MIAHUATLAN_">'EES MEX'!$E$1801</definedName>
    <definedName name="MICHOACÁN">campos!$E$145:$E$163</definedName>
    <definedName name="Midi_Pyrénées">campos!$AU$2:$AU$26</definedName>
    <definedName name="MIGUEL_ALEMAN">'EES MEX'!$E$2392</definedName>
    <definedName name="MIGUEL_HIDALGO">'EES MEX'!$E$682:$E$717</definedName>
    <definedName name="MINANTITLAN">'EES MEX'!$E$2531:$E$2538</definedName>
    <definedName name="MISANTLA">'EES MEX'!$E$2539</definedName>
    <definedName name="MIXQUIAHUALA_DE_JUAREZ">'EES MEX'!$E$1001</definedName>
    <definedName name="MIXTEPEC">'EES MEX'!$E$1722</definedName>
    <definedName name="MOCTEZUMA">'EES MEX'!$E$2275</definedName>
    <definedName name="MONCLOVA">'EES MEX'!$E$355:$E$362</definedName>
    <definedName name="MONTEMORELOS">'EES MEX'!$E$1619:$E$1620</definedName>
    <definedName name="MONTERREY">'EES MEX'!$E$1621:$E$1688</definedName>
    <definedName name="MORELIA">'EES MEX'!$E$1462:$E$1493</definedName>
    <definedName name="MORELOS">campos!$E$165:$E$173</definedName>
    <definedName name="MOROLEON">'EES MEX'!$E$903:$E$904</definedName>
    <definedName name="MOTUL">'EES MEX'!$E$2705</definedName>
    <definedName name="MUZQUIZ">'EES MEX'!$E$363</definedName>
    <definedName name="NANCHITAL">'EES MEX'!$E$2540</definedName>
    <definedName name="NATURE" localSheetId="2">campos!$G$2:$G$16</definedName>
    <definedName name="NATURE_DES_ETUDES" localSheetId="3">[1]campos!$J$2:$J$5</definedName>
    <definedName name="NATURE_DES_ETUDES">campos!$L$2:$L$5</definedName>
    <definedName name="NAUCALPAN">'EES MEX'!$E$1310:$E$1334</definedName>
    <definedName name="NAVOJOA">'EES MEX'!$E$2276:$E$2285</definedName>
    <definedName name="NAYARIT">campos!$E$175:$E$180</definedName>
    <definedName name="NEZAHUALCOYOTL">'EES MEX'!$E$1335:$E$1347</definedName>
    <definedName name="NICOLAS_ROMERO">'EES MEX'!$E$1348</definedName>
    <definedName name="NIEVES">'EES MEX'!$E$2735</definedName>
    <definedName name="NIVEAU" localSheetId="3">[1]campos!$M$2:$M$20</definedName>
    <definedName name="NIVEL">campos!$K$2:$K$19</definedName>
    <definedName name="NIVEL_DE_FRANCES">campos!$R$2:$R$8</definedName>
    <definedName name="NIVELDEFRANCES">campos!$R$2:$R$8</definedName>
    <definedName name="NO_BECARIO">campos!$Q$9:$Q$10</definedName>
    <definedName name="NOCHISTLAN">'EES MEX'!$E$2736</definedName>
    <definedName name="NOGALES">'EES MEX'!$E$2286:$E$2291</definedName>
    <definedName name="Nord_Pas_de_Calais">campos!$AV$2:$AV$40</definedName>
    <definedName name="NUEVA_ROSITA">'EES MEX'!$E$364:$E$366</definedName>
    <definedName name="NUEVO_LAREDO">'EES MEX'!$E$2393:$E$2400</definedName>
    <definedName name="NUEVO_LEÓN">campos!$F$98:$F$110</definedName>
    <definedName name="OAXACA">campos!$E$182:$E$208</definedName>
    <definedName name="OAXACA_">'EES MEX'!$E$1723:$E$1745</definedName>
    <definedName name="OCOSINGO">'EES MEX'!$E$192</definedName>
    <definedName name="OCOTLAN">'EES MEX'!$E$1148:$E$1152</definedName>
    <definedName name="OMETEPEC">'EES MEX'!$E$976</definedName>
    <definedName name="ORIZABA">'EES MEX'!$E$2541:$E$2551</definedName>
    <definedName name="OTZOLOAPAN">'EES MEX'!$E$1349</definedName>
    <definedName name="OXKUTZCAB">'EES MEX'!$E$2706</definedName>
    <definedName name="OZUMBA">'EES MEX'!$E$1350</definedName>
    <definedName name="PABELLON_DE_ARTEAGA">'EES MEX'!$E$40</definedName>
    <definedName name="PACHUCA">'EES MEX'!$E$1002:$E$1019</definedName>
    <definedName name="PAHUATLAN">'EES MEX'!$E$1802</definedName>
    <definedName name="PANOTLA">'EES MEX'!$E$2455:$E$2456</definedName>
    <definedName name="PANUCO">'EES MEX'!$E$2552</definedName>
    <definedName name="PAPANTLA">'EES MEX'!$E$2553</definedName>
    <definedName name="PARRAL">'EES MEX'!$E$340:$E$346</definedName>
    <definedName name="PARRAL_">'EES MEX'!$E$367:$E$368</definedName>
    <definedName name="Pays_de_la_Loire">campos!$AW$2:$AW$27</definedName>
    <definedName name="PEDRO_ESCOBEDO">'EES MEX'!$E$1995</definedName>
    <definedName name="PENJAMO">'EES MEX'!$E$905</definedName>
    <definedName name="PEROTE">'EES MEX'!$E$2554</definedName>
    <definedName name="PETATLAN">'EES MEX'!$E$977</definedName>
    <definedName name="Picardie">campos!$AX$2:$AX$29</definedName>
    <definedName name="PICHUCALCO">'EES MEX'!$E$193:$E$194</definedName>
    <definedName name="PIEDRAS_NEGRAS">'EES MEX'!$E$369:$E$375</definedName>
    <definedName name="PLAYA_DEL_CARMEN">'EES MEX'!$E$2078</definedName>
    <definedName name="Poitou_Charentes">campos!$AY$2:$AY$21</definedName>
    <definedName name="PONCITLAN">'EES MEX'!$E$1153</definedName>
    <definedName name="POZA_RICA">'EES MEX'!$E$2555:$E$2565</definedName>
    <definedName name="PROGRESO">'EES MEX'!$E$1020</definedName>
    <definedName name="PROGRESO_">'EES MEX'!$E$2707</definedName>
    <definedName name="Provence_Alpes_Côte_d_Azur">campos!$AZ$2:$AZ$50</definedName>
    <definedName name="PUEBLA">campos!$E$210:$E$240</definedName>
    <definedName name="PUEBLA_">'EES MEX'!$E$1803:$E$1928</definedName>
    <definedName name="PUERTO_PEÑASCO">'EES MEX'!$E$2292:$E$2294</definedName>
    <definedName name="PUERTO_VALLARTA">'EES MEX'!$E$1154:$E$1157</definedName>
    <definedName name="PUNGARABATO">'EES MEX'!$E$978</definedName>
    <definedName name="PUTLA_VILLA_DE_GUERRERO">'EES MEX'!$E$1746</definedName>
    <definedName name="QUERETARO">'EES MEX'!$E$1996:$E$2033</definedName>
    <definedName name="QUERÉTARO">campos!$E$242:$E$248</definedName>
    <definedName name="QUINTANA_ROO">campos!$E$250:$E$255</definedName>
    <definedName name="RAMOS_ARIZPE">'EES MEX'!$E$376</definedName>
    <definedName name="REGION">campos!$AC$2:$AC$23</definedName>
    <definedName name="REGION_2">campos!$AC$2:$AC$14</definedName>
    <definedName name="REGIONFR">[2]CONSULTAEESFR!$I$3:$I$24</definedName>
    <definedName name="REYNOSA">'EES MEX'!$E$2401:$E$2420</definedName>
    <definedName name="Rhône_Alpes">campos!$BA$2:$BA$85</definedName>
    <definedName name="RINCON_DE_ROMOS">'EES MEX'!$E$41:$E$42</definedName>
    <definedName name="RIO_BRAVO">'EES MEX'!$E$2421:$E$2422</definedName>
    <definedName name="RIO_GRANDE">'EES MEX'!$E$2737</definedName>
    <definedName name="RIOVERDE">'EES MEX'!$E$2087:$E$2089</definedName>
    <definedName name="ROSARIO">'EES MEX'!$E$2210</definedName>
    <definedName name="SABINAS">'EES MEX'!$E$377</definedName>
    <definedName name="SABINAS_HIDALGO">'EES MEX'!$E$1689</definedName>
    <definedName name="SALAMANCA">'EES MEX'!$E$906:$E$913</definedName>
    <definedName name="SALINA_CRUZ">'EES MEX'!$E$1747:$E$1748</definedName>
    <definedName name="SALINAS_DE_HIDALGO">'EES MEX'!$E$2090:$E$2091</definedName>
    <definedName name="SALTILLO">'EES MEX'!$E$378:$E$406</definedName>
    <definedName name="SALVATIERRA">'EES MEX'!$E$914:$E$915</definedName>
    <definedName name="SAN_AGUSTIN_TLAXIACA">'EES MEX'!$E$1021:$E$1023</definedName>
    <definedName name="SAN_ANDRES_CHOLULA">'EES MEX'!$E$1929:$E$1936</definedName>
    <definedName name="SAN_ANDRES_TUXTLA">'EES MEX'!$E$2566:$E$2568</definedName>
    <definedName name="SAN_BUENAVENTURA">'EES MEX'!$E$407</definedName>
    <definedName name="SAN_CAYETANO">'EES MEX'!$E$1024</definedName>
    <definedName name="SAN_CRISTOBAL_DE_LAS_CASAS">'EES MEX'!$E$195:$E$206</definedName>
    <definedName name="SAN_FELIPE_DEL_PROGRESO">'EES MEX'!$E$1351:$E$1353</definedName>
    <definedName name="SAN_FERNANDO">'EES MEX'!$E$2423</definedName>
    <definedName name="SAN_FRANCISCO_DEL_RINCON">'EES MEX'!$E$916</definedName>
    <definedName name="SAN_JOSE_DEL_CABO">'EES MEX'!$E$136:$E$140</definedName>
    <definedName name="SAN_JOSE_ESTANCIA_GRANDE">'EES MEX'!$E$1749</definedName>
    <definedName name="SAN_JUAN_DE_SABINAS">'EES MEX'!$E$408</definedName>
    <definedName name="SAN_JUAN_DEL_RIO">'EES MEX'!$E$2034:$E$2042</definedName>
    <definedName name="SAN_LUIS_DE_LA_PAZ">'EES MEX'!$E$917:$E$919</definedName>
    <definedName name="SAN_LUIS_POTOSI" localSheetId="3">'EES MEX'!$E$2092:$E$2130</definedName>
    <definedName name="SAN_LUIS_POTOSÍ">campos!$F$112:$F$122</definedName>
    <definedName name="SAN_LUIS_RIO_COLORADO">'EES MEX'!$E$2296:$E$2299</definedName>
    <definedName name="SAN_MATEO_ATENCO">'EES MEX'!$E$1354</definedName>
    <definedName name="SAN_MIGUEL_DE_ALLENDE">'EES MEX'!$E$920:$E$925</definedName>
    <definedName name="SAN_MIGUEL_EL_GRANDE">'EES MEX'!$E$1750</definedName>
    <definedName name="SAN_NICOLAS_DE_LOS_GARZA">'EES MEX'!$E$1690:$E$1694</definedName>
    <definedName name="SAN_PABLO_ETLA">'EES MEX'!$E$1751</definedName>
    <definedName name="SAN_PEDRO_DE_LAS_COLINAS">'EES MEX'!$E$409</definedName>
    <definedName name="SAN_PEDRO_GARZA_GARCIA">'EES MEX'!$E$1695:$E$1701</definedName>
    <definedName name="SAN_PEDRO_POCHUTLA">'EES MEX'!$E$1752</definedName>
    <definedName name="SAN_QUINTIN">'EES MEX'!$E$86:$E$87</definedName>
    <definedName name="SANTA_ANA">'EES MEX'!$E$2300</definedName>
    <definedName name="SANTA_CATARINA">'EES MEX'!$E$1702:$E$1704</definedName>
    <definedName name="SANTA_CRUZ_XOXOCOTLAN">'EES MEX'!$E$1753:$E$1755</definedName>
    <definedName name="SANTIAGO">'EES MEX'!$E$1705</definedName>
    <definedName name="SANTIAGO_IXCUINTLA">'EES MEX'!$E$1587</definedName>
    <definedName name="SANTIAGO_PAPASQUIARO">'EES MEX'!$E$797:$E$798</definedName>
    <definedName name="SAUCILLO">'EES MEX'!$E$347</definedName>
    <definedName name="SILAO">'EES MEX'!$E$926:$E$929</definedName>
    <definedName name="SINALOA">campos!$F$124:$F$131</definedName>
    <definedName name="SOLEDAD_DE_GRACIANO">'EES MEX'!$E$2131:$E$2133</definedName>
    <definedName name="SOMBRERETE">'EES MEX'!$E$2738</definedName>
    <definedName name="SONORA">campos!$F$133:$F$150</definedName>
    <definedName name="STATUT" localSheetId="3">[1]campos!$P$2:$P$11</definedName>
    <definedName name="STATUT">campos!$Q$2:$Q$3</definedName>
    <definedName name="SULTEPEC">'EES MEX'!$E$1355</definedName>
    <definedName name="TABASCO">campos!$F$152:$F$161</definedName>
    <definedName name="TACAMBARO">'EES MEX'!$E$1494</definedName>
    <definedName name="TAMAULIPAS">campos!$F$163:$F$177</definedName>
    <definedName name="TAMAZULA">'EES MEX'!$E$1158</definedName>
    <definedName name="TAMAZULAPAN">'EES MEX'!$E$1756</definedName>
    <definedName name="TAMAZUNCHALE">'EES MEX'!$E$2134:$E$2138</definedName>
    <definedName name="TAMPICO">'EES MEX'!$E$2424:$E$2442</definedName>
    <definedName name="TAMUIN">'EES MEX'!$E$2139</definedName>
    <definedName name="TANCAHUITZ">'EES MEX'!$E$2140</definedName>
    <definedName name="TANTOYUCA">'EES MEX'!$E$2569:$E$2570</definedName>
    <definedName name="TAPACHULA">'EES MEX'!$E$207:$E$220</definedName>
    <definedName name="TAXCO">'EES MEX'!$E$979:$E$980</definedName>
    <definedName name="TEAPA">'EES MEX'!$E$2311:$E$2312</definedName>
    <definedName name="TECAMAC">'EES MEX'!$E$1356:$E$1359</definedName>
    <definedName name="TECAMACHALCO">'EES MEX'!$E$1937:$E$1938</definedName>
    <definedName name="TECATE">'EES MEX'!$E$88</definedName>
    <definedName name="TECOMAN">'EES MEX'!$E$445:$E$448</definedName>
    <definedName name="TECOMATLAN">'EES MEX'!$E$1939:$E$1940</definedName>
    <definedName name="TECPAN_DE_GALEANA">'EES MEX'!$E$981</definedName>
    <definedName name="TEHUACAN">'EES MEX'!$E$1941:$E$1956</definedName>
    <definedName name="TEHUANTEPEC">'EES MEX'!$E$1757</definedName>
    <definedName name="TEJUPILCO">'EES MEX'!$E$1360:$E$1363</definedName>
    <definedName name="TELOLOAPAN">'EES MEX'!$E$982</definedName>
    <definedName name="TEMASCALTEPEC">'EES MEX'!$E$1364</definedName>
    <definedName name="TEMIXCO">'EES MEX'!$E$1576:$E$1579</definedName>
    <definedName name="TENANCINGO">'EES MEX'!$E$1365:$E$1368</definedName>
    <definedName name="TENANGO_DEL_VALLE">'EES MEX'!$E$1369</definedName>
    <definedName name="TEOLOYUCAN">'EES MEX'!$E$1370</definedName>
    <definedName name="TEOTIHUACAN">'EES MEX'!$E$1371:$E$1374</definedName>
    <definedName name="TEPATITLAN">'EES MEX'!$E$1159:$E$1163</definedName>
    <definedName name="TEPEACA">'EES MEX'!$E$1957</definedName>
    <definedName name="TEPEAPULCO">'EES MEX'!$E$1025:$E$1026</definedName>
    <definedName name="TEPEJI_DEL_RIO">'EES MEX'!$E$1027</definedName>
    <definedName name="TEPETITLA">'EES MEX'!$E$2457</definedName>
    <definedName name="TEPEXI_DE_RODRIGUEZ">'EES MEX'!$E$1958</definedName>
    <definedName name="TEPIC">'EES MEX'!$E$1588:$E$1608</definedName>
    <definedName name="TEPOSCOLULA">'EES MEX'!$E$1758:$E$1759</definedName>
    <definedName name="TEPOTZOTLAN">'EES MEX'!$E$1375</definedName>
    <definedName name="TEQUILA">'EES MEX'!$E$1164</definedName>
    <definedName name="TETELA_DE_OCAMPO">'EES MEX'!$E$1959</definedName>
    <definedName name="TEXCOCO">'EES MEX'!$E$1376:$E$1383</definedName>
    <definedName name="TEXMELUCAN">'EES MEX'!$E$1960:$E$1964</definedName>
    <definedName name="TEZIUTLAN">'EES MEX'!$E$1965:$E$1970</definedName>
    <definedName name="TIANGUISTENGO">'EES MEX'!$E$1384:$E$1387</definedName>
    <definedName name="TIANGUISTENGO_">'EES MEX'!$E$1028</definedName>
    <definedName name="TICUL">'EES MEX'!$E$2708</definedName>
    <definedName name="TIERRA_BLANCA">'EES MEX'!$E$2571:$E$2572</definedName>
    <definedName name="TIJUANA">'EES MEX'!$E$89:$E$118</definedName>
    <definedName name="TipoE" localSheetId="3">[1]campos!$K$2:$K$14</definedName>
    <definedName name="TipoE">campos!$AD$2:$AD$11</definedName>
    <definedName name="TIXTLA">'EES MEX'!$E$983:$E$985</definedName>
    <definedName name="TIZAYUCA">'EES MEX'!$E$1029</definedName>
    <definedName name="TIZIMIN">'EES MEX'!$E$2709:$E$2710</definedName>
    <definedName name="TLACOTALPAN">'EES MEX'!$E$2573</definedName>
    <definedName name="TLAHUAC">'EES MEX'!$E$718:$E$719</definedName>
    <definedName name="TLAHUELILPAN">'EES MEX'!$E$1030</definedName>
    <definedName name="TLAHUITOLTEPEC">'EES MEX'!$E$1760</definedName>
    <definedName name="TLAJOMULCO_DE_ZUÑIGA">'EES MEX'!$E$1165:$E$1167</definedName>
    <definedName name="TLALNEPANTLA">'EES MEX'!$E$1388:$E$1402</definedName>
    <definedName name="TLALPAN">'EES MEX'!$E$720:$E$752</definedName>
    <definedName name="TLALTENANGO">'EES MEX'!$E$2739</definedName>
    <definedName name="TLAPA">'EES MEX'!$E$986:$E$987</definedName>
    <definedName name="TLAQUEPAQUE">'EES MEX'!$E$1168:$E$1176</definedName>
    <definedName name="TLATLAUQUITEPEC">'EES MEX'!$E$1971:$E$1973</definedName>
    <definedName name="TLATLAYA">'EES MEX'!$E$1403</definedName>
    <definedName name="TLAXCALA">campos!$F$179:$F$190</definedName>
    <definedName name="TLAXCALA_">'EES MEX'!$E$2458:$E$2470</definedName>
    <definedName name="TLAXCO">'EES MEX'!$E$2471</definedName>
    <definedName name="TLAXIACO">'EES MEX'!$E$1761</definedName>
    <definedName name="TOLUCA">'EES MEX'!$E$1404:$E$1433</definedName>
    <definedName name="TONALA">'EES MEX'!$E$221:$E$223</definedName>
    <definedName name="TONALA_">'EES MEX'!$E$1177:$E$1179</definedName>
    <definedName name="TORREON">'EES MEX'!$E$411:$E$432</definedName>
    <definedName name="TOTOLAC">'EES MEX'!$E$2472</definedName>
    <definedName name="TSU">campos!$K$20</definedName>
    <definedName name="TULA_DE_ALLENDE">'EES MEX'!$E$1031:$E$1035</definedName>
    <definedName name="TULANCINGO">'EES MEX'!$E$1036:$E$1041</definedName>
    <definedName name="TULTITLAN">'EES MEX'!$E$1434:$E$1435</definedName>
    <definedName name="TUTUTEPEC">'EES MEX'!$E$1762</definedName>
    <definedName name="TUXPAN">'EES MEX'!$E$2574:$E$2576</definedName>
    <definedName name="TUXTEPEC">'EES MEX'!$E$1763:$E$1771</definedName>
    <definedName name="TUXTLA_GUTIERREZ">'EES MEX'!$E$224:$E$265</definedName>
    <definedName name="TypeE">OFFSET(#REF!,#REF!-1,#REF!)</definedName>
    <definedName name="TYPEEES">[2]CONSULTAEESFR!$J$3:$J$12</definedName>
    <definedName name="ULTIMODIPLOMA" localSheetId="3">[1]campos!$F$2:$F$6</definedName>
    <definedName name="ULTIMODIPLOMA">campos!$I$2:$I$6</definedName>
    <definedName name="UMAN">'EES MEX'!$E$2711</definedName>
    <definedName name="UNION_DE_TULA">'EES MEX'!$E$1180</definedName>
    <definedName name="UNIVERSIDAD">campos!$V$2:$V$87</definedName>
    <definedName name="UNIVERSIDAD_Ó_IUT">campos!$V$2:$V$87</definedName>
    <definedName name="URSULO_GALVAN">'EES MEX'!$E$2577</definedName>
    <definedName name="URUAPAN">'EES MEX'!$E$1495:$E$1501</definedName>
    <definedName name="VALLADOLID">'EES MEX'!$E$2712:$E$2720</definedName>
    <definedName name="VALLE_DE_BRAVO">'EES MEX'!$E$1436:$E$1437</definedName>
    <definedName name="VALLE_DE_CHALCO">'EES MEX'!$E$1438:$E$1440</definedName>
    <definedName name="VALLE_DE_SANTIAGO">'EES MEX'!$E$930</definedName>
    <definedName name="VALLE_HERMOSO">'EES MEX'!$E$2443</definedName>
    <definedName name="VENUSTIANO_CARRANZA">'EES MEX'!$E$753:$E$755</definedName>
    <definedName name="VERACRUZ">campos!$F$192:$F$223</definedName>
    <definedName name="VERACRUZ_">'EES MEX'!$E$2578:$E$2613</definedName>
    <definedName name="VICTORIA">'EES MEX'!$E$931</definedName>
    <definedName name="VILLA_CORONA">'EES MEX'!$E$1181</definedName>
    <definedName name="VILLA_DE_ALVAREZ">'EES MEX'!$E$449:$E$451</definedName>
    <definedName name="VILLA_GUERRERO">'EES MEX'!$E$1441</definedName>
    <definedName name="VILLAFLORES">'EES MEX'!$E$266:$E$269</definedName>
    <definedName name="VILLAHERMOSA">'EES MEX'!$E$2313:$E$2338</definedName>
    <definedName name="VILLE_FR">[3]Hoja2!$H$2:$H$31</definedName>
    <definedName name="VILLEFR" localSheetId="3">[1]campos!$R$2:$R$31</definedName>
    <definedName name="VILLEFR">campos!$S$2:$S$51</definedName>
    <definedName name="XALAPA">'EES MEX'!$E$2614:$E$2653</definedName>
    <definedName name="XALATLACO">'EES MEX'!$E$1442</definedName>
    <definedName name="XALISCO">'EES MEX'!$E$1609</definedName>
    <definedName name="XALISCO_">'EES MEX'!$E$1974</definedName>
    <definedName name="XICOTEPEC">'EES MEX'!$E$1975</definedName>
    <definedName name="XOCHIMILCO">'EES MEX'!$E$756:$E$757</definedName>
    <definedName name="YAUTEPEC">'EES MEX'!$E$1580:$E$1581</definedName>
    <definedName name="YUCATÁN">campos!$E$257:$E$267</definedName>
    <definedName name="Z_FCD46838_BED8_435D_AA8C_8944144D58FB_.wvu.Cols" localSheetId="0" hidden="1">'Anexo 1'!$A:$A</definedName>
    <definedName name="Z_FCD46838_BED8_435D_AA8C_8944144D58FB_.wvu.FilterData" localSheetId="2" hidden="1">campos!$H$1:$H$21</definedName>
    <definedName name="Z_FCD46838_BED8_435D_AA8C_8944144D58FB_.wvu.FilterData" localSheetId="3" hidden="1">'EES MEX'!$A$1:$E$2751</definedName>
    <definedName name="Z_FCD46838_BED8_435D_AA8C_8944144D58FB_.wvu.PrintArea" localSheetId="0" hidden="1">'Anexo 1'!$B$1:$I$35</definedName>
    <definedName name="ZACAPOAXTLA">'EES MEX'!$E$1976:$E$1979</definedName>
    <definedName name="ZACAPU">'EES MEX'!$E$1502:$E$1503</definedName>
    <definedName name="ZACATECAS">campos!$E$269:$E$280</definedName>
    <definedName name="ZACATECAS_">'EES MEX'!$E$2740:$E$2751</definedName>
    <definedName name="ZACATELCO">'EES MEX'!$E$2473</definedName>
    <definedName name="ZACATEPEC">'EES MEX'!$E$1582:$E$1583</definedName>
    <definedName name="ZACATLAN">'EES MEX'!$E$1980:$E$1984</definedName>
    <definedName name="ZACOALCO_DE_TORRES">'EES MEX'!$E$1182</definedName>
    <definedName name="ZACUALTIPAN">'EES MEX'!$E$1042</definedName>
    <definedName name="ZAHUAYO">'EES MEX'!$E$1504</definedName>
    <definedName name="ZAMORA">'EES MEX'!$E$1505:$E$1514</definedName>
    <definedName name="ZAPOPAN">'EES MEX'!$E$1183:$E$1216</definedName>
    <definedName name="ZAPOTLAN_EL_GRANDE">'EES MEX'!$E$1217:$E$1220</definedName>
    <definedName name="ZAPOTLANEJO">'EES MEX'!$E$1221</definedName>
    <definedName name="ZAUTLA">'EES MEX'!$E$1985:$E$1987</definedName>
    <definedName name="ZEMPOALA">'EES MEX'!$E$1043</definedName>
    <definedName name="ZIHUATANEJO">'EES MEX'!$E$988:$E$989</definedName>
    <definedName name="ZIMAPAN">'EES MEX'!$E$1044</definedName>
    <definedName name="ZINACANTEPEC">'EES MEX'!$E$1443:$E$1445</definedName>
    <definedName name="ZITACUARO">'EES MEX'!$E$1515:$E$1517</definedName>
    <definedName name="_xlnm.Print_Area" localSheetId="0">'Anexo 1'!$B$1:$J$35</definedName>
    <definedName name="ZONGOLICA">'EES MEX'!$E$2654:$E$2655</definedName>
    <definedName name="ZUMPANGO">'EES MEX'!$E$1446:$E$1447</definedName>
  </definedNames>
  <calcPr calcId="191029"/>
  <customWorkbookViews>
    <customWorkbookView name="Ejemplo" guid="{FCD46838-BED8-435D-AA8C-8944144D58FB}" maximized="1" windowWidth="1362" windowHeight="543" tabRatio="50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B3" i="1"/>
  <c r="D8" i="4"/>
  <c r="AI3" i="1"/>
  <c r="Y3" i="1"/>
  <c r="T3" i="1"/>
  <c r="AG1" i="5" l="1"/>
  <c r="AF1" i="5"/>
  <c r="AH1" i="5"/>
  <c r="AI1" i="5"/>
  <c r="AJ1" i="5"/>
  <c r="AK1" i="5"/>
  <c r="AL1" i="5"/>
  <c r="A2" i="9" l="1"/>
  <c r="B2" i="9"/>
  <c r="A3" i="9"/>
  <c r="B3" i="9"/>
  <c r="A4" i="9"/>
  <c r="B4" i="9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A61" i="9"/>
  <c r="B61" i="9"/>
  <c r="A62" i="9"/>
  <c r="B62" i="9"/>
  <c r="A63" i="9"/>
  <c r="B63" i="9"/>
  <c r="A64" i="9"/>
  <c r="B64" i="9"/>
  <c r="A65" i="9"/>
  <c r="B65" i="9"/>
  <c r="A66" i="9"/>
  <c r="B66" i="9"/>
  <c r="A67" i="9"/>
  <c r="B67" i="9"/>
  <c r="A68" i="9"/>
  <c r="B68" i="9"/>
  <c r="A69" i="9"/>
  <c r="B69" i="9"/>
  <c r="A70" i="9"/>
  <c r="B70" i="9"/>
  <c r="A71" i="9"/>
  <c r="B71" i="9"/>
  <c r="A72" i="9"/>
  <c r="B72" i="9"/>
  <c r="A73" i="9"/>
  <c r="B73" i="9"/>
  <c r="A74" i="9"/>
  <c r="B74" i="9"/>
  <c r="A75" i="9"/>
  <c r="B75" i="9"/>
  <c r="A76" i="9"/>
  <c r="B76" i="9"/>
  <c r="A77" i="9"/>
  <c r="B77" i="9"/>
  <c r="A78" i="9"/>
  <c r="B78" i="9"/>
  <c r="A79" i="9"/>
  <c r="B79" i="9"/>
  <c r="A80" i="9"/>
  <c r="B80" i="9"/>
  <c r="A81" i="9"/>
  <c r="B81" i="9"/>
  <c r="A82" i="9"/>
  <c r="B82" i="9"/>
  <c r="A83" i="9"/>
  <c r="B83" i="9"/>
  <c r="A84" i="9"/>
  <c r="B84" i="9"/>
  <c r="A85" i="9"/>
  <c r="B85" i="9"/>
  <c r="A86" i="9"/>
  <c r="B86" i="9"/>
  <c r="A87" i="9"/>
  <c r="B87" i="9"/>
  <c r="A88" i="9"/>
  <c r="B88" i="9"/>
  <c r="A89" i="9"/>
  <c r="B89" i="9"/>
  <c r="A90" i="9"/>
  <c r="B90" i="9"/>
  <c r="A91" i="9"/>
  <c r="B91" i="9"/>
  <c r="A92" i="9"/>
  <c r="B92" i="9"/>
  <c r="A93" i="9"/>
  <c r="B93" i="9"/>
  <c r="A94" i="9"/>
  <c r="B94" i="9"/>
  <c r="A95" i="9"/>
  <c r="B95" i="9"/>
  <c r="A96" i="9"/>
  <c r="B96" i="9"/>
  <c r="A97" i="9"/>
  <c r="B97" i="9"/>
  <c r="A98" i="9"/>
  <c r="B98" i="9"/>
  <c r="A99" i="9"/>
  <c r="B99" i="9"/>
  <c r="A100" i="9"/>
  <c r="B100" i="9"/>
  <c r="A101" i="9"/>
  <c r="B101" i="9"/>
  <c r="A102" i="9"/>
  <c r="B102" i="9"/>
  <c r="A103" i="9"/>
  <c r="B103" i="9"/>
  <c r="A104" i="9"/>
  <c r="B104" i="9"/>
  <c r="A105" i="9"/>
  <c r="B105" i="9"/>
  <c r="A106" i="9"/>
  <c r="B106" i="9"/>
  <c r="A107" i="9"/>
  <c r="B107" i="9"/>
  <c r="A108" i="9"/>
  <c r="B108" i="9"/>
  <c r="A109" i="9"/>
  <c r="B109" i="9"/>
  <c r="A110" i="9"/>
  <c r="B110" i="9"/>
  <c r="A111" i="9"/>
  <c r="B111" i="9"/>
  <c r="A112" i="9"/>
  <c r="B112" i="9"/>
  <c r="A113" i="9"/>
  <c r="B113" i="9"/>
  <c r="A114" i="9"/>
  <c r="B114" i="9"/>
  <c r="A115" i="9"/>
  <c r="B115" i="9"/>
  <c r="A116" i="9"/>
  <c r="B116" i="9"/>
  <c r="A117" i="9"/>
  <c r="B117" i="9"/>
  <c r="A118" i="9"/>
  <c r="B118" i="9"/>
  <c r="A119" i="9"/>
  <c r="B119" i="9"/>
  <c r="A120" i="9"/>
  <c r="B120" i="9"/>
  <c r="A121" i="9"/>
  <c r="B121" i="9"/>
  <c r="A122" i="9"/>
  <c r="B122" i="9"/>
  <c r="A123" i="9"/>
  <c r="B123" i="9"/>
  <c r="A124" i="9"/>
  <c r="B124" i="9"/>
  <c r="A125" i="9"/>
  <c r="B125" i="9"/>
  <c r="A126" i="9"/>
  <c r="B126" i="9"/>
  <c r="A127" i="9"/>
  <c r="B127" i="9"/>
  <c r="A128" i="9"/>
  <c r="B128" i="9"/>
  <c r="A129" i="9"/>
  <c r="B129" i="9"/>
  <c r="A130" i="9"/>
  <c r="B130" i="9"/>
  <c r="A131" i="9"/>
  <c r="B131" i="9"/>
  <c r="A132" i="9"/>
  <c r="B132" i="9"/>
  <c r="A133" i="9"/>
  <c r="B133" i="9"/>
  <c r="A134" i="9"/>
  <c r="B134" i="9"/>
  <c r="A135" i="9"/>
  <c r="B135" i="9"/>
  <c r="A136" i="9"/>
  <c r="B136" i="9"/>
  <c r="A137" i="9"/>
  <c r="B137" i="9"/>
  <c r="A138" i="9"/>
  <c r="B138" i="9"/>
  <c r="A139" i="9"/>
  <c r="B139" i="9"/>
  <c r="A140" i="9"/>
  <c r="B140" i="9"/>
  <c r="A141" i="9"/>
  <c r="B141" i="9"/>
  <c r="A142" i="9"/>
  <c r="B142" i="9"/>
  <c r="A143" i="9"/>
  <c r="B143" i="9"/>
  <c r="A144" i="9"/>
  <c r="B144" i="9"/>
  <c r="A145" i="9"/>
  <c r="B145" i="9"/>
  <c r="A146" i="9"/>
  <c r="B146" i="9"/>
  <c r="A147" i="9"/>
  <c r="B147" i="9"/>
  <c r="A148" i="9"/>
  <c r="B148" i="9"/>
  <c r="A149" i="9"/>
  <c r="B149" i="9"/>
  <c r="A150" i="9"/>
  <c r="B150" i="9"/>
  <c r="A151" i="9"/>
  <c r="B151" i="9"/>
  <c r="A152" i="9"/>
  <c r="B152" i="9"/>
  <c r="A153" i="9"/>
  <c r="B153" i="9"/>
  <c r="A154" i="9"/>
  <c r="B154" i="9"/>
  <c r="A155" i="9"/>
  <c r="B155" i="9"/>
  <c r="A156" i="9"/>
  <c r="B156" i="9"/>
  <c r="A157" i="9"/>
  <c r="B157" i="9"/>
  <c r="A158" i="9"/>
  <c r="B158" i="9"/>
  <c r="A159" i="9"/>
  <c r="B159" i="9"/>
  <c r="A160" i="9"/>
  <c r="B160" i="9"/>
  <c r="A161" i="9"/>
  <c r="B161" i="9"/>
  <c r="A162" i="9"/>
  <c r="B162" i="9"/>
  <c r="A163" i="9"/>
  <c r="B163" i="9"/>
  <c r="A164" i="9"/>
  <c r="B164" i="9"/>
  <c r="A165" i="9"/>
  <c r="B165" i="9"/>
  <c r="A166" i="9"/>
  <c r="B166" i="9"/>
  <c r="A167" i="9"/>
  <c r="B167" i="9"/>
  <c r="A168" i="9"/>
  <c r="B168" i="9"/>
  <c r="A169" i="9"/>
  <c r="B169" i="9"/>
  <c r="A170" i="9"/>
  <c r="B170" i="9"/>
  <c r="A171" i="9"/>
  <c r="B171" i="9"/>
  <c r="A172" i="9"/>
  <c r="B172" i="9"/>
  <c r="A173" i="9"/>
  <c r="B173" i="9"/>
  <c r="A174" i="9"/>
  <c r="B174" i="9"/>
  <c r="A175" i="9"/>
  <c r="B175" i="9"/>
  <c r="A176" i="9"/>
  <c r="B176" i="9"/>
  <c r="A177" i="9"/>
  <c r="B177" i="9"/>
  <c r="A178" i="9"/>
  <c r="B178" i="9"/>
  <c r="A179" i="9"/>
  <c r="B179" i="9"/>
  <c r="A180" i="9"/>
  <c r="B180" i="9"/>
  <c r="A181" i="9"/>
  <c r="B181" i="9"/>
  <c r="A182" i="9"/>
  <c r="B182" i="9"/>
  <c r="A183" i="9"/>
  <c r="B183" i="9"/>
  <c r="A184" i="9"/>
  <c r="B184" i="9"/>
  <c r="A185" i="9"/>
  <c r="B185" i="9"/>
  <c r="A186" i="9"/>
  <c r="B186" i="9"/>
  <c r="A187" i="9"/>
  <c r="B187" i="9"/>
  <c r="A188" i="9"/>
  <c r="B188" i="9"/>
  <c r="A189" i="9"/>
  <c r="B189" i="9"/>
  <c r="A190" i="9"/>
  <c r="B190" i="9"/>
  <c r="A191" i="9"/>
  <c r="B191" i="9"/>
  <c r="A192" i="9"/>
  <c r="B192" i="9"/>
  <c r="A193" i="9"/>
  <c r="B193" i="9"/>
  <c r="A194" i="9"/>
  <c r="B194" i="9"/>
  <c r="A195" i="9"/>
  <c r="B195" i="9"/>
  <c r="A196" i="9"/>
  <c r="B196" i="9"/>
  <c r="A197" i="9"/>
  <c r="B197" i="9"/>
  <c r="A198" i="9"/>
  <c r="B198" i="9"/>
  <c r="A199" i="9"/>
  <c r="B199" i="9"/>
  <c r="A200" i="9"/>
  <c r="B200" i="9"/>
  <c r="A201" i="9"/>
  <c r="B201" i="9"/>
  <c r="A202" i="9"/>
  <c r="B202" i="9"/>
  <c r="A203" i="9"/>
  <c r="B203" i="9"/>
  <c r="A204" i="9"/>
  <c r="B204" i="9"/>
  <c r="A205" i="9"/>
  <c r="B205" i="9"/>
  <c r="A206" i="9"/>
  <c r="B206" i="9"/>
  <c r="A207" i="9"/>
  <c r="B207" i="9"/>
  <c r="A208" i="9"/>
  <c r="B208" i="9"/>
  <c r="A209" i="9"/>
  <c r="B209" i="9"/>
  <c r="A210" i="9"/>
  <c r="B210" i="9"/>
  <c r="A211" i="9"/>
  <c r="B211" i="9"/>
  <c r="A212" i="9"/>
  <c r="B212" i="9"/>
  <c r="A213" i="9"/>
  <c r="B213" i="9"/>
  <c r="A214" i="9"/>
  <c r="B214" i="9"/>
  <c r="A215" i="9"/>
  <c r="B215" i="9"/>
  <c r="A216" i="9"/>
  <c r="B216" i="9"/>
  <c r="A217" i="9"/>
  <c r="B217" i="9"/>
  <c r="A218" i="9"/>
  <c r="B218" i="9"/>
  <c r="A219" i="9"/>
  <c r="B219" i="9"/>
  <c r="A220" i="9"/>
  <c r="B220" i="9"/>
  <c r="A221" i="9"/>
  <c r="B221" i="9"/>
  <c r="A222" i="9"/>
  <c r="B222" i="9"/>
  <c r="A223" i="9"/>
  <c r="B223" i="9"/>
  <c r="A224" i="9"/>
  <c r="B224" i="9"/>
  <c r="A225" i="9"/>
  <c r="B225" i="9"/>
  <c r="A226" i="9"/>
  <c r="B226" i="9"/>
  <c r="A227" i="9"/>
  <c r="B227" i="9"/>
  <c r="A228" i="9"/>
  <c r="B228" i="9"/>
  <c r="A229" i="9"/>
  <c r="B229" i="9"/>
  <c r="A230" i="9"/>
  <c r="B230" i="9"/>
  <c r="A231" i="9"/>
  <c r="B231" i="9"/>
  <c r="A232" i="9"/>
  <c r="B232" i="9"/>
  <c r="A233" i="9"/>
  <c r="B233" i="9"/>
  <c r="A234" i="9"/>
  <c r="B234" i="9"/>
  <c r="A235" i="9"/>
  <c r="B235" i="9"/>
  <c r="A236" i="9"/>
  <c r="B236" i="9"/>
  <c r="A237" i="9"/>
  <c r="B237" i="9"/>
  <c r="A238" i="9"/>
  <c r="B238" i="9"/>
  <c r="A239" i="9"/>
  <c r="B239" i="9"/>
  <c r="A240" i="9"/>
  <c r="B240" i="9"/>
  <c r="A241" i="9"/>
  <c r="B241" i="9"/>
  <c r="A242" i="9"/>
  <c r="B242" i="9"/>
  <c r="A243" i="9"/>
  <c r="B243" i="9"/>
  <c r="A244" i="9"/>
  <c r="B244" i="9"/>
  <c r="A245" i="9"/>
  <c r="B245" i="9"/>
  <c r="A246" i="9"/>
  <c r="B246" i="9"/>
  <c r="A247" i="9"/>
  <c r="B247" i="9"/>
  <c r="A248" i="9"/>
  <c r="B248" i="9"/>
  <c r="A249" i="9"/>
  <c r="B249" i="9"/>
  <c r="A250" i="9"/>
  <c r="B250" i="9"/>
  <c r="A251" i="9"/>
  <c r="B251" i="9"/>
  <c r="A252" i="9"/>
  <c r="B252" i="9"/>
  <c r="A253" i="9"/>
  <c r="B253" i="9"/>
  <c r="A254" i="9"/>
  <c r="B254" i="9"/>
  <c r="A255" i="9"/>
  <c r="B255" i="9"/>
  <c r="A256" i="9"/>
  <c r="B256" i="9"/>
  <c r="A257" i="9"/>
  <c r="B257" i="9"/>
  <c r="A258" i="9"/>
  <c r="B258" i="9"/>
  <c r="A259" i="9"/>
  <c r="B259" i="9"/>
  <c r="A260" i="9"/>
  <c r="B260" i="9"/>
  <c r="A261" i="9"/>
  <c r="B261" i="9"/>
  <c r="A262" i="9"/>
  <c r="B262" i="9"/>
  <c r="A263" i="9"/>
  <c r="B263" i="9"/>
  <c r="A264" i="9"/>
  <c r="B264" i="9"/>
  <c r="A265" i="9"/>
  <c r="B265" i="9"/>
  <c r="A266" i="9"/>
  <c r="B266" i="9"/>
  <c r="A267" i="9"/>
  <c r="B267" i="9"/>
  <c r="A268" i="9"/>
  <c r="B268" i="9"/>
  <c r="A269" i="9"/>
  <c r="B269" i="9"/>
  <c r="A270" i="9"/>
  <c r="B270" i="9"/>
  <c r="A271" i="9"/>
  <c r="B271" i="9"/>
  <c r="A272" i="9"/>
  <c r="B272" i="9"/>
  <c r="A273" i="9"/>
  <c r="B273" i="9"/>
  <c r="A274" i="9"/>
  <c r="B274" i="9"/>
  <c r="A275" i="9"/>
  <c r="B275" i="9"/>
  <c r="A276" i="9"/>
  <c r="B276" i="9"/>
  <c r="A277" i="9"/>
  <c r="B277" i="9"/>
  <c r="A278" i="9"/>
  <c r="B278" i="9"/>
  <c r="A279" i="9"/>
  <c r="B279" i="9"/>
  <c r="A280" i="9"/>
  <c r="B280" i="9"/>
  <c r="A281" i="9"/>
  <c r="B281" i="9"/>
  <c r="A282" i="9"/>
  <c r="B282" i="9"/>
  <c r="A283" i="9"/>
  <c r="B283" i="9"/>
  <c r="A284" i="9"/>
  <c r="B284" i="9"/>
  <c r="A285" i="9"/>
  <c r="B285" i="9"/>
  <c r="A286" i="9"/>
  <c r="B286" i="9"/>
  <c r="A287" i="9"/>
  <c r="B287" i="9"/>
  <c r="A288" i="9"/>
  <c r="B288" i="9"/>
  <c r="A289" i="9"/>
  <c r="B289" i="9"/>
  <c r="A290" i="9"/>
  <c r="B290" i="9"/>
  <c r="A291" i="9"/>
  <c r="B291" i="9"/>
  <c r="A292" i="9"/>
  <c r="B292" i="9"/>
  <c r="A293" i="9"/>
  <c r="B293" i="9"/>
  <c r="A294" i="9"/>
  <c r="B294" i="9"/>
  <c r="A295" i="9"/>
  <c r="B295" i="9"/>
  <c r="A296" i="9"/>
  <c r="B296" i="9"/>
  <c r="A297" i="9"/>
  <c r="B297" i="9"/>
  <c r="A298" i="9"/>
  <c r="B298" i="9"/>
  <c r="A299" i="9"/>
  <c r="B299" i="9"/>
  <c r="A300" i="9"/>
  <c r="B300" i="9"/>
  <c r="A301" i="9"/>
  <c r="B301" i="9"/>
  <c r="A302" i="9"/>
  <c r="B302" i="9"/>
  <c r="A303" i="9"/>
  <c r="B303" i="9"/>
  <c r="A304" i="9"/>
  <c r="B304" i="9"/>
  <c r="A305" i="9"/>
  <c r="B305" i="9"/>
  <c r="A306" i="9"/>
  <c r="B306" i="9"/>
  <c r="A307" i="9"/>
  <c r="B307" i="9"/>
  <c r="A308" i="9"/>
  <c r="B308" i="9"/>
  <c r="A309" i="9"/>
  <c r="B309" i="9"/>
  <c r="A310" i="9"/>
  <c r="B310" i="9"/>
  <c r="A311" i="9"/>
  <c r="B311" i="9"/>
  <c r="A312" i="9"/>
  <c r="B312" i="9"/>
  <c r="A313" i="9"/>
  <c r="B313" i="9"/>
  <c r="A314" i="9"/>
  <c r="B314" i="9"/>
  <c r="A315" i="9"/>
  <c r="B315" i="9"/>
  <c r="A316" i="9"/>
  <c r="B316" i="9"/>
  <c r="A317" i="9"/>
  <c r="B317" i="9"/>
  <c r="A318" i="9"/>
  <c r="B318" i="9"/>
  <c r="A319" i="9"/>
  <c r="B319" i="9"/>
  <c r="A320" i="9"/>
  <c r="B320" i="9"/>
  <c r="A321" i="9"/>
  <c r="B321" i="9"/>
  <c r="A322" i="9"/>
  <c r="B322" i="9"/>
  <c r="A323" i="9"/>
  <c r="B323" i="9"/>
  <c r="A324" i="9"/>
  <c r="B324" i="9"/>
  <c r="A325" i="9"/>
  <c r="B325" i="9"/>
  <c r="A326" i="9"/>
  <c r="B326" i="9"/>
  <c r="A327" i="9"/>
  <c r="B327" i="9"/>
  <c r="A328" i="9"/>
  <c r="B328" i="9"/>
  <c r="A329" i="9"/>
  <c r="B329" i="9"/>
  <c r="A330" i="9"/>
  <c r="B330" i="9"/>
  <c r="A331" i="9"/>
  <c r="B331" i="9"/>
  <c r="A332" i="9"/>
  <c r="B332" i="9"/>
  <c r="A333" i="9"/>
  <c r="B333" i="9"/>
  <c r="A334" i="9"/>
  <c r="B334" i="9"/>
  <c r="A335" i="9"/>
  <c r="B335" i="9"/>
  <c r="A336" i="9"/>
  <c r="B336" i="9"/>
  <c r="A337" i="9"/>
  <c r="B337" i="9"/>
  <c r="A338" i="9"/>
  <c r="B338" i="9"/>
  <c r="A339" i="9"/>
  <c r="B339" i="9"/>
  <c r="A340" i="9"/>
  <c r="B340" i="9"/>
  <c r="A341" i="9"/>
  <c r="B341" i="9"/>
  <c r="A342" i="9"/>
  <c r="B342" i="9"/>
  <c r="A343" i="9"/>
  <c r="B343" i="9"/>
  <c r="A344" i="9"/>
  <c r="B344" i="9"/>
  <c r="A345" i="9"/>
  <c r="B345" i="9"/>
  <c r="A346" i="9"/>
  <c r="B346" i="9"/>
  <c r="A347" i="9"/>
  <c r="B347" i="9"/>
  <c r="A348" i="9"/>
  <c r="B348" i="9"/>
  <c r="A349" i="9"/>
  <c r="B349" i="9"/>
  <c r="A350" i="9"/>
  <c r="B350" i="9"/>
  <c r="A351" i="9"/>
  <c r="B351" i="9"/>
  <c r="A352" i="9"/>
  <c r="B352" i="9"/>
  <c r="A353" i="9"/>
  <c r="B353" i="9"/>
  <c r="A354" i="9"/>
  <c r="B354" i="9"/>
  <c r="A355" i="9"/>
  <c r="B355" i="9"/>
  <c r="A356" i="9"/>
  <c r="B356" i="9"/>
  <c r="A357" i="9"/>
  <c r="B357" i="9"/>
  <c r="A358" i="9"/>
  <c r="B358" i="9"/>
  <c r="A359" i="9"/>
  <c r="B359" i="9"/>
  <c r="A360" i="9"/>
  <c r="B360" i="9"/>
  <c r="A361" i="9"/>
  <c r="B361" i="9"/>
  <c r="A362" i="9"/>
  <c r="B362" i="9"/>
  <c r="A363" i="9"/>
  <c r="B363" i="9"/>
  <c r="A364" i="9"/>
  <c r="B364" i="9"/>
  <c r="A365" i="9"/>
  <c r="B365" i="9"/>
  <c r="A366" i="9"/>
  <c r="B366" i="9"/>
  <c r="A367" i="9"/>
  <c r="B367" i="9"/>
  <c r="A368" i="9"/>
  <c r="B368" i="9"/>
  <c r="A369" i="9"/>
  <c r="B369" i="9"/>
  <c r="A370" i="9"/>
  <c r="B370" i="9"/>
  <c r="A371" i="9"/>
  <c r="B371" i="9"/>
  <c r="A372" i="9"/>
  <c r="B372" i="9"/>
  <c r="A373" i="9"/>
  <c r="B373" i="9"/>
  <c r="A374" i="9"/>
  <c r="B374" i="9"/>
  <c r="A375" i="9"/>
  <c r="B375" i="9"/>
  <c r="A376" i="9"/>
  <c r="B376" i="9"/>
  <c r="A377" i="9"/>
  <c r="B377" i="9"/>
  <c r="A378" i="9"/>
  <c r="B378" i="9"/>
  <c r="A379" i="9"/>
  <c r="B379" i="9"/>
  <c r="A380" i="9"/>
  <c r="B380" i="9"/>
  <c r="A381" i="9"/>
  <c r="B381" i="9"/>
  <c r="A382" i="9"/>
  <c r="B382" i="9"/>
  <c r="A383" i="9"/>
  <c r="B383" i="9"/>
  <c r="A384" i="9"/>
  <c r="B384" i="9"/>
  <c r="A385" i="9"/>
  <c r="B385" i="9"/>
  <c r="A386" i="9"/>
  <c r="B386" i="9"/>
  <c r="A387" i="9"/>
  <c r="B387" i="9"/>
  <c r="A388" i="9"/>
  <c r="B388" i="9"/>
  <c r="A389" i="9"/>
  <c r="B389" i="9"/>
  <c r="A390" i="9"/>
  <c r="B390" i="9"/>
  <c r="A391" i="9"/>
  <c r="B391" i="9"/>
  <c r="A392" i="9"/>
  <c r="B392" i="9"/>
  <c r="A393" i="9"/>
  <c r="B393" i="9"/>
  <c r="A394" i="9"/>
  <c r="B394" i="9"/>
  <c r="A395" i="9"/>
  <c r="B395" i="9"/>
  <c r="A396" i="9"/>
  <c r="B396" i="9"/>
  <c r="A397" i="9"/>
  <c r="B397" i="9"/>
  <c r="A398" i="9"/>
  <c r="B398" i="9"/>
  <c r="A399" i="9"/>
  <c r="B399" i="9"/>
  <c r="A400" i="9"/>
  <c r="B400" i="9"/>
  <c r="A401" i="9"/>
  <c r="B401" i="9"/>
  <c r="A402" i="9"/>
  <c r="B402" i="9"/>
  <c r="A403" i="9"/>
  <c r="B403" i="9"/>
  <c r="A404" i="9"/>
  <c r="B404" i="9"/>
  <c r="A405" i="9"/>
  <c r="B405" i="9"/>
  <c r="A406" i="9"/>
  <c r="B406" i="9"/>
  <c r="A407" i="9"/>
  <c r="B407" i="9"/>
  <c r="A408" i="9"/>
  <c r="B408" i="9"/>
  <c r="A409" i="9"/>
  <c r="B409" i="9"/>
  <c r="A410" i="9"/>
  <c r="B410" i="9"/>
  <c r="A411" i="9"/>
  <c r="B411" i="9"/>
  <c r="A412" i="9"/>
  <c r="B412" i="9"/>
  <c r="A413" i="9"/>
  <c r="B413" i="9"/>
  <c r="A414" i="9"/>
  <c r="B414" i="9"/>
  <c r="A415" i="9"/>
  <c r="B415" i="9"/>
  <c r="A416" i="9"/>
  <c r="B416" i="9"/>
  <c r="A417" i="9"/>
  <c r="B417" i="9"/>
  <c r="A418" i="9"/>
  <c r="B418" i="9"/>
  <c r="A419" i="9"/>
  <c r="B419" i="9"/>
  <c r="A420" i="9"/>
  <c r="B420" i="9"/>
  <c r="A421" i="9"/>
  <c r="B421" i="9"/>
  <c r="A422" i="9"/>
  <c r="B422" i="9"/>
  <c r="A423" i="9"/>
  <c r="B423" i="9"/>
  <c r="A424" i="9"/>
  <c r="B424" i="9"/>
  <c r="A425" i="9"/>
  <c r="B425" i="9"/>
  <c r="A426" i="9"/>
  <c r="B426" i="9"/>
  <c r="A427" i="9"/>
  <c r="B427" i="9"/>
  <c r="A428" i="9"/>
  <c r="B428" i="9"/>
  <c r="A429" i="9"/>
  <c r="B429" i="9"/>
  <c r="A430" i="9"/>
  <c r="B430" i="9"/>
  <c r="A431" i="9"/>
  <c r="B431" i="9"/>
  <c r="A432" i="9"/>
  <c r="B432" i="9"/>
  <c r="A433" i="9"/>
  <c r="B433" i="9"/>
  <c r="A434" i="9"/>
  <c r="B434" i="9"/>
  <c r="A435" i="9"/>
  <c r="B435" i="9"/>
  <c r="A436" i="9"/>
  <c r="B436" i="9"/>
  <c r="A437" i="9"/>
  <c r="B437" i="9"/>
  <c r="A438" i="9"/>
  <c r="B438" i="9"/>
  <c r="A439" i="9"/>
  <c r="B439" i="9"/>
  <c r="A440" i="9"/>
  <c r="B440" i="9"/>
  <c r="A441" i="9"/>
  <c r="B441" i="9"/>
  <c r="A442" i="9"/>
  <c r="B442" i="9"/>
  <c r="A443" i="9"/>
  <c r="B443" i="9"/>
  <c r="A444" i="9"/>
  <c r="B444" i="9"/>
  <c r="A445" i="9"/>
  <c r="B445" i="9"/>
  <c r="A446" i="9"/>
  <c r="B446" i="9"/>
  <c r="A447" i="9"/>
  <c r="B447" i="9"/>
  <c r="A448" i="9"/>
  <c r="B448" i="9"/>
  <c r="A449" i="9"/>
  <c r="B449" i="9"/>
  <c r="A450" i="9"/>
  <c r="B450" i="9"/>
  <c r="A451" i="9"/>
  <c r="B451" i="9"/>
  <c r="A452" i="9"/>
  <c r="B452" i="9"/>
  <c r="A453" i="9"/>
  <c r="B453" i="9"/>
  <c r="A454" i="9"/>
  <c r="B454" i="9"/>
  <c r="A455" i="9"/>
  <c r="B455" i="9"/>
  <c r="A456" i="9"/>
  <c r="B456" i="9"/>
  <c r="A457" i="9"/>
  <c r="B457" i="9"/>
  <c r="A458" i="9"/>
  <c r="B458" i="9"/>
  <c r="A459" i="9"/>
  <c r="B459" i="9"/>
  <c r="A460" i="9"/>
  <c r="B460" i="9"/>
  <c r="A461" i="9"/>
  <c r="B461" i="9"/>
  <c r="A462" i="9"/>
  <c r="B462" i="9"/>
  <c r="A463" i="9"/>
  <c r="B463" i="9"/>
  <c r="A464" i="9"/>
  <c r="B464" i="9"/>
  <c r="A465" i="9"/>
  <c r="B465" i="9"/>
  <c r="A466" i="9"/>
  <c r="B466" i="9"/>
  <c r="A467" i="9"/>
  <c r="B467" i="9"/>
  <c r="A468" i="9"/>
  <c r="B468" i="9"/>
  <c r="A469" i="9"/>
  <c r="B469" i="9"/>
  <c r="A470" i="9"/>
  <c r="B470" i="9"/>
  <c r="A471" i="9"/>
  <c r="B471" i="9"/>
  <c r="A472" i="9"/>
  <c r="B472" i="9"/>
  <c r="A473" i="9"/>
  <c r="B473" i="9"/>
  <c r="A474" i="9"/>
  <c r="B474" i="9"/>
  <c r="A475" i="9"/>
  <c r="B475" i="9"/>
  <c r="A476" i="9"/>
  <c r="B476" i="9"/>
  <c r="A477" i="9"/>
  <c r="B477" i="9"/>
  <c r="A478" i="9"/>
  <c r="B478" i="9"/>
  <c r="A479" i="9"/>
  <c r="B479" i="9"/>
  <c r="A480" i="9"/>
  <c r="B480" i="9"/>
  <c r="A481" i="9"/>
  <c r="B481" i="9"/>
  <c r="A482" i="9"/>
  <c r="B482" i="9"/>
  <c r="A483" i="9"/>
  <c r="B483" i="9"/>
  <c r="A484" i="9"/>
  <c r="B484" i="9"/>
  <c r="A485" i="9"/>
  <c r="B485" i="9"/>
  <c r="A486" i="9"/>
  <c r="B486" i="9"/>
  <c r="A487" i="9"/>
  <c r="B487" i="9"/>
  <c r="A488" i="9"/>
  <c r="B488" i="9"/>
  <c r="A489" i="9"/>
  <c r="B489" i="9"/>
  <c r="A490" i="9"/>
  <c r="B490" i="9"/>
  <c r="A491" i="9"/>
  <c r="B491" i="9"/>
  <c r="A492" i="9"/>
  <c r="B492" i="9"/>
  <c r="A493" i="9"/>
  <c r="B493" i="9"/>
  <c r="A494" i="9"/>
  <c r="B494" i="9"/>
  <c r="A495" i="9"/>
  <c r="B495" i="9"/>
  <c r="A496" i="9"/>
  <c r="B496" i="9"/>
  <c r="A497" i="9"/>
  <c r="B497" i="9"/>
  <c r="A498" i="9"/>
  <c r="B498" i="9"/>
  <c r="A499" i="9"/>
  <c r="B499" i="9"/>
  <c r="A500" i="9"/>
  <c r="B500" i="9"/>
  <c r="A501" i="9"/>
  <c r="B501" i="9"/>
  <c r="A502" i="9"/>
  <c r="B502" i="9"/>
  <c r="A503" i="9"/>
  <c r="B503" i="9"/>
  <c r="A504" i="9"/>
  <c r="B504" i="9"/>
  <c r="A505" i="9"/>
  <c r="B505" i="9"/>
  <c r="A506" i="9"/>
  <c r="B506" i="9"/>
  <c r="A507" i="9"/>
  <c r="B507" i="9"/>
  <c r="A508" i="9"/>
  <c r="B508" i="9"/>
  <c r="A509" i="9"/>
  <c r="B509" i="9"/>
  <c r="A510" i="9"/>
  <c r="B510" i="9"/>
  <c r="A511" i="9"/>
  <c r="B511" i="9"/>
  <c r="A512" i="9"/>
  <c r="B512" i="9"/>
  <c r="A513" i="9"/>
  <c r="B513" i="9"/>
  <c r="A514" i="9"/>
  <c r="B514" i="9"/>
  <c r="A515" i="9"/>
  <c r="B515" i="9"/>
  <c r="A516" i="9"/>
  <c r="B516" i="9"/>
  <c r="A517" i="9"/>
  <c r="B517" i="9"/>
  <c r="A518" i="9"/>
  <c r="B518" i="9"/>
  <c r="A519" i="9"/>
  <c r="B519" i="9"/>
  <c r="A520" i="9"/>
  <c r="B520" i="9"/>
  <c r="A521" i="9"/>
  <c r="B521" i="9"/>
  <c r="A522" i="9"/>
  <c r="B522" i="9"/>
  <c r="A523" i="9"/>
  <c r="B523" i="9"/>
  <c r="A524" i="9"/>
  <c r="B524" i="9"/>
  <c r="A525" i="9"/>
  <c r="B525" i="9"/>
  <c r="A526" i="9"/>
  <c r="B526" i="9"/>
  <c r="A527" i="9"/>
  <c r="B527" i="9"/>
  <c r="A528" i="9"/>
  <c r="B528" i="9"/>
  <c r="A529" i="9"/>
  <c r="B529" i="9"/>
  <c r="A530" i="9"/>
  <c r="B530" i="9"/>
  <c r="A531" i="9"/>
  <c r="B531" i="9"/>
  <c r="A532" i="9"/>
  <c r="B532" i="9"/>
  <c r="A533" i="9"/>
  <c r="B533" i="9"/>
  <c r="A534" i="9"/>
  <c r="B534" i="9"/>
  <c r="A535" i="9"/>
  <c r="B535" i="9"/>
  <c r="A536" i="9"/>
  <c r="B536" i="9"/>
  <c r="A537" i="9"/>
  <c r="B537" i="9"/>
  <c r="A538" i="9"/>
  <c r="B538" i="9"/>
  <c r="A539" i="9"/>
  <c r="B539" i="9"/>
  <c r="A540" i="9"/>
  <c r="B540" i="9"/>
  <c r="A541" i="9"/>
  <c r="B541" i="9"/>
  <c r="A542" i="9"/>
  <c r="B542" i="9"/>
  <c r="A543" i="9"/>
  <c r="B543" i="9"/>
  <c r="A544" i="9"/>
  <c r="B544" i="9"/>
  <c r="A545" i="9"/>
  <c r="B545" i="9"/>
  <c r="A546" i="9"/>
  <c r="B546" i="9"/>
  <c r="A547" i="9"/>
  <c r="B547" i="9"/>
  <c r="A548" i="9"/>
  <c r="B548" i="9"/>
  <c r="A549" i="9"/>
  <c r="B549" i="9"/>
  <c r="A550" i="9"/>
  <c r="B550" i="9"/>
  <c r="A551" i="9"/>
  <c r="B551" i="9"/>
  <c r="A552" i="9"/>
  <c r="B552" i="9"/>
  <c r="A553" i="9"/>
  <c r="B553" i="9"/>
  <c r="A554" i="9"/>
  <c r="B554" i="9"/>
  <c r="A555" i="9"/>
  <c r="B555" i="9"/>
  <c r="A556" i="9"/>
  <c r="B556" i="9"/>
  <c r="A557" i="9"/>
  <c r="B557" i="9"/>
  <c r="A558" i="9"/>
  <c r="B558" i="9"/>
  <c r="A559" i="9"/>
  <c r="B559" i="9"/>
  <c r="A560" i="9"/>
  <c r="B560" i="9"/>
  <c r="A561" i="9"/>
  <c r="B561" i="9"/>
  <c r="A562" i="9"/>
  <c r="B562" i="9"/>
  <c r="A563" i="9"/>
  <c r="B563" i="9"/>
  <c r="A564" i="9"/>
  <c r="B564" i="9"/>
  <c r="A565" i="9"/>
  <c r="B565" i="9"/>
  <c r="A566" i="9"/>
  <c r="B566" i="9"/>
  <c r="A567" i="9"/>
  <c r="B567" i="9"/>
  <c r="A568" i="9"/>
  <c r="B568" i="9"/>
  <c r="A569" i="9"/>
  <c r="B569" i="9"/>
  <c r="A570" i="9"/>
  <c r="B570" i="9"/>
  <c r="A571" i="9"/>
  <c r="B571" i="9"/>
  <c r="A572" i="9"/>
  <c r="B572" i="9"/>
  <c r="A573" i="9"/>
  <c r="B573" i="9"/>
  <c r="A574" i="9"/>
  <c r="B574" i="9"/>
  <c r="A575" i="9"/>
  <c r="B575" i="9"/>
  <c r="A576" i="9"/>
  <c r="B576" i="9"/>
  <c r="A577" i="9"/>
  <c r="B577" i="9"/>
  <c r="A578" i="9"/>
  <c r="B578" i="9"/>
  <c r="A579" i="9"/>
  <c r="B579" i="9"/>
  <c r="A580" i="9"/>
  <c r="B580" i="9"/>
  <c r="A581" i="9"/>
  <c r="B581" i="9"/>
  <c r="A582" i="9"/>
  <c r="B582" i="9"/>
  <c r="A583" i="9"/>
  <c r="B583" i="9"/>
  <c r="A584" i="9"/>
  <c r="B584" i="9"/>
  <c r="A585" i="9"/>
  <c r="B585" i="9"/>
  <c r="A586" i="9"/>
  <c r="B586" i="9"/>
  <c r="A587" i="9"/>
  <c r="B587" i="9"/>
  <c r="A588" i="9"/>
  <c r="B588" i="9"/>
  <c r="A589" i="9"/>
  <c r="B589" i="9"/>
  <c r="A590" i="9"/>
  <c r="B590" i="9"/>
  <c r="A591" i="9"/>
  <c r="B591" i="9"/>
  <c r="A592" i="9"/>
  <c r="B592" i="9"/>
  <c r="A593" i="9"/>
  <c r="B593" i="9"/>
  <c r="A594" i="9"/>
  <c r="B594" i="9"/>
  <c r="A595" i="9"/>
  <c r="B595" i="9"/>
  <c r="A596" i="9"/>
  <c r="B596" i="9"/>
  <c r="A597" i="9"/>
  <c r="B597" i="9"/>
  <c r="A598" i="9"/>
  <c r="B598" i="9"/>
  <c r="A599" i="9"/>
  <c r="B599" i="9"/>
  <c r="A600" i="9"/>
  <c r="B600" i="9"/>
  <c r="A601" i="9"/>
  <c r="B601" i="9"/>
  <c r="A602" i="9"/>
  <c r="B602" i="9"/>
  <c r="A603" i="9"/>
  <c r="B603" i="9"/>
  <c r="A604" i="9"/>
  <c r="B604" i="9"/>
  <c r="A605" i="9"/>
  <c r="B605" i="9"/>
  <c r="A606" i="9"/>
  <c r="B606" i="9"/>
  <c r="A607" i="9"/>
  <c r="B607" i="9"/>
  <c r="A608" i="9"/>
  <c r="B608" i="9"/>
  <c r="A609" i="9"/>
  <c r="B609" i="9"/>
  <c r="A610" i="9"/>
  <c r="B610" i="9"/>
  <c r="A611" i="9"/>
  <c r="B611" i="9"/>
  <c r="A612" i="9"/>
  <c r="B612" i="9"/>
  <c r="A613" i="9"/>
  <c r="B613" i="9"/>
  <c r="A614" i="9"/>
  <c r="B614" i="9"/>
  <c r="A615" i="9"/>
  <c r="B615" i="9"/>
  <c r="A616" i="9"/>
  <c r="B616" i="9"/>
  <c r="A617" i="9"/>
  <c r="B617" i="9"/>
  <c r="A618" i="9"/>
  <c r="B618" i="9"/>
  <c r="A619" i="9"/>
  <c r="B619" i="9"/>
  <c r="A620" i="9"/>
  <c r="B620" i="9"/>
  <c r="A621" i="9"/>
  <c r="B621" i="9"/>
  <c r="A622" i="9"/>
  <c r="B622" i="9"/>
  <c r="A623" i="9"/>
  <c r="B623" i="9"/>
  <c r="A624" i="9"/>
  <c r="B624" i="9"/>
  <c r="A625" i="9"/>
  <c r="B625" i="9"/>
  <c r="A626" i="9"/>
  <c r="B626" i="9"/>
  <c r="A627" i="9"/>
  <c r="B627" i="9"/>
  <c r="A628" i="9"/>
  <c r="B628" i="9"/>
  <c r="A629" i="9"/>
  <c r="B629" i="9"/>
  <c r="A630" i="9"/>
  <c r="B630" i="9"/>
  <c r="A631" i="9"/>
  <c r="B631" i="9"/>
  <c r="A632" i="9"/>
  <c r="B632" i="9"/>
  <c r="A633" i="9"/>
  <c r="B633" i="9"/>
  <c r="A634" i="9"/>
  <c r="B634" i="9"/>
  <c r="A635" i="9"/>
  <c r="B635" i="9"/>
  <c r="A636" i="9"/>
  <c r="B636" i="9"/>
  <c r="A637" i="9"/>
  <c r="B637" i="9"/>
  <c r="A638" i="9"/>
  <c r="B638" i="9"/>
  <c r="A639" i="9"/>
  <c r="B639" i="9"/>
  <c r="A640" i="9"/>
  <c r="B640" i="9"/>
  <c r="A641" i="9"/>
  <c r="B641" i="9"/>
  <c r="A642" i="9"/>
  <c r="B642" i="9"/>
  <c r="A643" i="9"/>
  <c r="B643" i="9"/>
  <c r="A644" i="9"/>
  <c r="B644" i="9"/>
  <c r="A645" i="9"/>
  <c r="B645" i="9"/>
  <c r="A646" i="9"/>
  <c r="B646" i="9"/>
  <c r="A647" i="9"/>
  <c r="B647" i="9"/>
  <c r="A648" i="9"/>
  <c r="B648" i="9"/>
  <c r="A649" i="9"/>
  <c r="B649" i="9"/>
  <c r="A650" i="9"/>
  <c r="B650" i="9"/>
  <c r="A651" i="9"/>
  <c r="B651" i="9"/>
  <c r="A652" i="9"/>
  <c r="B652" i="9"/>
  <c r="A653" i="9"/>
  <c r="B653" i="9"/>
  <c r="A654" i="9"/>
  <c r="B654" i="9"/>
  <c r="A655" i="9"/>
  <c r="B655" i="9"/>
  <c r="A656" i="9"/>
  <c r="B656" i="9"/>
  <c r="A657" i="9"/>
  <c r="B657" i="9"/>
  <c r="A658" i="9"/>
  <c r="B658" i="9"/>
  <c r="A659" i="9"/>
  <c r="B659" i="9"/>
  <c r="A660" i="9"/>
  <c r="B660" i="9"/>
  <c r="A661" i="9"/>
  <c r="B661" i="9"/>
  <c r="A662" i="9"/>
  <c r="B662" i="9"/>
  <c r="A663" i="9"/>
  <c r="B663" i="9"/>
  <c r="A664" i="9"/>
  <c r="B664" i="9"/>
  <c r="A665" i="9"/>
  <c r="B665" i="9"/>
  <c r="A666" i="9"/>
  <c r="B666" i="9"/>
  <c r="A667" i="9"/>
  <c r="B667" i="9"/>
  <c r="A668" i="9"/>
  <c r="B668" i="9"/>
  <c r="A669" i="9"/>
  <c r="B669" i="9"/>
  <c r="A670" i="9"/>
  <c r="B670" i="9"/>
  <c r="A671" i="9"/>
  <c r="B671" i="9"/>
  <c r="A672" i="9"/>
  <c r="B672" i="9"/>
  <c r="A673" i="9"/>
  <c r="B673" i="9"/>
  <c r="A674" i="9"/>
  <c r="B674" i="9"/>
  <c r="A675" i="9"/>
  <c r="B675" i="9"/>
  <c r="A676" i="9"/>
  <c r="B676" i="9"/>
  <c r="A677" i="9"/>
  <c r="B677" i="9"/>
  <c r="A678" i="9"/>
  <c r="B678" i="9"/>
  <c r="A679" i="9"/>
  <c r="B679" i="9"/>
  <c r="A680" i="9"/>
  <c r="B680" i="9"/>
  <c r="A681" i="9"/>
  <c r="B681" i="9"/>
  <c r="A682" i="9"/>
  <c r="B682" i="9"/>
  <c r="A683" i="9"/>
  <c r="B683" i="9"/>
  <c r="A684" i="9"/>
  <c r="B684" i="9"/>
  <c r="A685" i="9"/>
  <c r="B685" i="9"/>
  <c r="A686" i="9"/>
  <c r="B686" i="9"/>
  <c r="A687" i="9"/>
  <c r="B687" i="9"/>
  <c r="A688" i="9"/>
  <c r="B688" i="9"/>
  <c r="A689" i="9"/>
  <c r="B689" i="9"/>
  <c r="A690" i="9"/>
  <c r="B690" i="9"/>
  <c r="A691" i="9"/>
  <c r="B691" i="9"/>
  <c r="A692" i="9"/>
  <c r="B692" i="9"/>
  <c r="A693" i="9"/>
  <c r="B693" i="9"/>
  <c r="A694" i="9"/>
  <c r="B694" i="9"/>
  <c r="A695" i="9"/>
  <c r="B695" i="9"/>
  <c r="A696" i="9"/>
  <c r="B696" i="9"/>
  <c r="A697" i="9"/>
  <c r="B697" i="9"/>
  <c r="A698" i="9"/>
  <c r="B698" i="9"/>
  <c r="A699" i="9"/>
  <c r="B699" i="9"/>
  <c r="A700" i="9"/>
  <c r="B700" i="9"/>
  <c r="A701" i="9"/>
  <c r="B701" i="9"/>
  <c r="A702" i="9"/>
  <c r="B702" i="9"/>
  <c r="A703" i="9"/>
  <c r="B703" i="9"/>
  <c r="A704" i="9"/>
  <c r="B704" i="9"/>
  <c r="A705" i="9"/>
  <c r="B705" i="9"/>
  <c r="A706" i="9"/>
  <c r="B706" i="9"/>
  <c r="A707" i="9"/>
  <c r="B707" i="9"/>
  <c r="A708" i="9"/>
  <c r="B708" i="9"/>
  <c r="A709" i="9"/>
  <c r="B709" i="9"/>
  <c r="A710" i="9"/>
  <c r="B710" i="9"/>
  <c r="A711" i="9"/>
  <c r="B711" i="9"/>
  <c r="A712" i="9"/>
  <c r="B712" i="9"/>
  <c r="A713" i="9"/>
  <c r="B713" i="9"/>
  <c r="A714" i="9"/>
  <c r="B714" i="9"/>
  <c r="A715" i="9"/>
  <c r="B715" i="9"/>
  <c r="A716" i="9"/>
  <c r="B716" i="9"/>
  <c r="A717" i="9"/>
  <c r="B717" i="9"/>
  <c r="A718" i="9"/>
  <c r="B718" i="9"/>
  <c r="A719" i="9"/>
  <c r="B719" i="9"/>
  <c r="A720" i="9"/>
  <c r="B720" i="9"/>
  <c r="A721" i="9"/>
  <c r="B721" i="9"/>
  <c r="A722" i="9"/>
  <c r="B722" i="9"/>
  <c r="A723" i="9"/>
  <c r="B723" i="9"/>
  <c r="A724" i="9"/>
  <c r="B724" i="9"/>
  <c r="A725" i="9"/>
  <c r="B725" i="9"/>
  <c r="A726" i="9"/>
  <c r="B726" i="9"/>
  <c r="A727" i="9"/>
  <c r="B727" i="9"/>
  <c r="A728" i="9"/>
  <c r="B728" i="9"/>
  <c r="A729" i="9"/>
  <c r="B729" i="9"/>
  <c r="A730" i="9"/>
  <c r="B730" i="9"/>
  <c r="A731" i="9"/>
  <c r="B731" i="9"/>
  <c r="A732" i="9"/>
  <c r="B732" i="9"/>
  <c r="A733" i="9"/>
  <c r="B733" i="9"/>
  <c r="A734" i="9"/>
  <c r="B734" i="9"/>
  <c r="A735" i="9"/>
  <c r="B735" i="9"/>
  <c r="A736" i="9"/>
  <c r="B736" i="9"/>
  <c r="A737" i="9"/>
  <c r="B737" i="9"/>
  <c r="A738" i="9"/>
  <c r="B738" i="9"/>
  <c r="A739" i="9"/>
  <c r="B739" i="9"/>
  <c r="A740" i="9"/>
  <c r="B740" i="9"/>
  <c r="A741" i="9"/>
  <c r="B741" i="9"/>
  <c r="A742" i="9"/>
  <c r="B742" i="9"/>
  <c r="A743" i="9"/>
  <c r="B743" i="9"/>
  <c r="A744" i="9"/>
  <c r="B744" i="9"/>
  <c r="A745" i="9"/>
  <c r="B745" i="9"/>
  <c r="A746" i="9"/>
  <c r="B746" i="9"/>
  <c r="A747" i="9"/>
  <c r="B747" i="9"/>
  <c r="A748" i="9"/>
  <c r="B748" i="9"/>
  <c r="A749" i="9"/>
  <c r="B749" i="9"/>
  <c r="A750" i="9"/>
  <c r="B750" i="9"/>
  <c r="A751" i="9"/>
  <c r="B751" i="9"/>
  <c r="A752" i="9"/>
  <c r="B752" i="9"/>
  <c r="A753" i="9"/>
  <c r="B753" i="9"/>
  <c r="A754" i="9"/>
  <c r="B754" i="9"/>
  <c r="A755" i="9"/>
  <c r="B755" i="9"/>
  <c r="A756" i="9"/>
  <c r="B756" i="9"/>
  <c r="A757" i="9"/>
  <c r="B757" i="9"/>
  <c r="A758" i="9"/>
  <c r="B758" i="9"/>
  <c r="A759" i="9"/>
  <c r="B759" i="9"/>
  <c r="A760" i="9"/>
  <c r="B760" i="9"/>
  <c r="A761" i="9"/>
  <c r="B761" i="9"/>
  <c r="A762" i="9"/>
  <c r="B762" i="9"/>
  <c r="A763" i="9"/>
  <c r="B763" i="9"/>
  <c r="A764" i="9"/>
  <c r="B764" i="9"/>
  <c r="A765" i="9"/>
  <c r="B765" i="9"/>
  <c r="A766" i="9"/>
  <c r="B766" i="9"/>
  <c r="A767" i="9"/>
  <c r="B767" i="9"/>
  <c r="A768" i="9"/>
  <c r="B768" i="9"/>
  <c r="A769" i="9"/>
  <c r="B769" i="9"/>
  <c r="A770" i="9"/>
  <c r="B770" i="9"/>
  <c r="A771" i="9"/>
  <c r="B771" i="9"/>
  <c r="A772" i="9"/>
  <c r="B772" i="9"/>
  <c r="A773" i="9"/>
  <c r="B773" i="9"/>
  <c r="A774" i="9"/>
  <c r="B774" i="9"/>
  <c r="A775" i="9"/>
  <c r="B775" i="9"/>
  <c r="A776" i="9"/>
  <c r="B776" i="9"/>
  <c r="A777" i="9"/>
  <c r="B777" i="9"/>
  <c r="A778" i="9"/>
  <c r="B778" i="9"/>
  <c r="A779" i="9"/>
  <c r="B779" i="9"/>
  <c r="A780" i="9"/>
  <c r="B780" i="9"/>
  <c r="A781" i="9"/>
  <c r="B781" i="9"/>
  <c r="A782" i="9"/>
  <c r="B782" i="9"/>
  <c r="A783" i="9"/>
  <c r="B783" i="9"/>
  <c r="A784" i="9"/>
  <c r="B784" i="9"/>
  <c r="A785" i="9"/>
  <c r="B785" i="9"/>
  <c r="A786" i="9"/>
  <c r="B786" i="9"/>
  <c r="A787" i="9"/>
  <c r="B787" i="9"/>
  <c r="A788" i="9"/>
  <c r="B788" i="9"/>
  <c r="A789" i="9"/>
  <c r="B789" i="9"/>
  <c r="A790" i="9"/>
  <c r="B790" i="9"/>
  <c r="A791" i="9"/>
  <c r="B791" i="9"/>
  <c r="A792" i="9"/>
  <c r="B792" i="9"/>
  <c r="A793" i="9"/>
  <c r="B793" i="9"/>
  <c r="A794" i="9"/>
  <c r="B794" i="9"/>
  <c r="A795" i="9"/>
  <c r="B795" i="9"/>
  <c r="A796" i="9"/>
  <c r="B796" i="9"/>
  <c r="A797" i="9"/>
  <c r="B797" i="9"/>
  <c r="A798" i="9"/>
  <c r="B798" i="9"/>
  <c r="A799" i="9"/>
  <c r="B799" i="9"/>
  <c r="A800" i="9"/>
  <c r="B800" i="9"/>
  <c r="A801" i="9"/>
  <c r="B801" i="9"/>
  <c r="A802" i="9"/>
  <c r="B802" i="9"/>
  <c r="A803" i="9"/>
  <c r="B803" i="9"/>
  <c r="A804" i="9"/>
  <c r="B804" i="9"/>
  <c r="A805" i="9"/>
  <c r="B805" i="9"/>
  <c r="A806" i="9"/>
  <c r="B806" i="9"/>
  <c r="A807" i="9"/>
  <c r="B807" i="9"/>
  <c r="A808" i="9"/>
  <c r="B808" i="9"/>
  <c r="A809" i="9"/>
  <c r="B809" i="9"/>
  <c r="A810" i="9"/>
  <c r="B810" i="9"/>
  <c r="A811" i="9"/>
  <c r="B811" i="9"/>
  <c r="A812" i="9"/>
  <c r="B812" i="9"/>
  <c r="A813" i="9"/>
  <c r="B813" i="9"/>
  <c r="A814" i="9"/>
  <c r="B814" i="9"/>
  <c r="A815" i="9"/>
  <c r="B815" i="9"/>
  <c r="A816" i="9"/>
  <c r="B816" i="9"/>
  <c r="A817" i="9"/>
  <c r="B817" i="9"/>
  <c r="A818" i="9"/>
  <c r="B818" i="9"/>
  <c r="A819" i="9"/>
  <c r="B819" i="9"/>
  <c r="A820" i="9"/>
  <c r="B820" i="9"/>
  <c r="A821" i="9"/>
  <c r="B821" i="9"/>
  <c r="A822" i="9"/>
  <c r="B822" i="9"/>
  <c r="A823" i="9"/>
  <c r="B823" i="9"/>
  <c r="A824" i="9"/>
  <c r="B824" i="9"/>
  <c r="A825" i="9"/>
  <c r="B825" i="9"/>
  <c r="A826" i="9"/>
  <c r="B826" i="9"/>
  <c r="A827" i="9"/>
  <c r="B827" i="9"/>
  <c r="A828" i="9"/>
  <c r="B828" i="9"/>
  <c r="A829" i="9"/>
  <c r="B829" i="9"/>
  <c r="A830" i="9"/>
  <c r="B830" i="9"/>
  <c r="A831" i="9"/>
  <c r="B831" i="9"/>
  <c r="A832" i="9"/>
  <c r="B832" i="9"/>
  <c r="A833" i="9"/>
  <c r="B833" i="9"/>
  <c r="A834" i="9"/>
  <c r="B834" i="9"/>
  <c r="A835" i="9"/>
  <c r="B835" i="9"/>
  <c r="A836" i="9"/>
  <c r="B836" i="9"/>
  <c r="A837" i="9"/>
  <c r="B837" i="9"/>
  <c r="A838" i="9"/>
  <c r="B838" i="9"/>
  <c r="A839" i="9"/>
  <c r="B839" i="9"/>
  <c r="A840" i="9"/>
  <c r="B840" i="9"/>
  <c r="A841" i="9"/>
  <c r="B841" i="9"/>
  <c r="A842" i="9"/>
  <c r="B842" i="9"/>
  <c r="A843" i="9"/>
  <c r="B843" i="9"/>
  <c r="A844" i="9"/>
  <c r="B844" i="9"/>
  <c r="A845" i="9"/>
  <c r="B845" i="9"/>
  <c r="A846" i="9"/>
  <c r="B846" i="9"/>
  <c r="A847" i="9"/>
  <c r="B847" i="9"/>
  <c r="A848" i="9"/>
  <c r="B848" i="9"/>
  <c r="A849" i="9"/>
  <c r="B849" i="9"/>
  <c r="A850" i="9"/>
  <c r="B850" i="9"/>
  <c r="A851" i="9"/>
  <c r="B851" i="9"/>
  <c r="A852" i="9"/>
  <c r="B852" i="9"/>
  <c r="A853" i="9"/>
  <c r="B853" i="9"/>
  <c r="A854" i="9"/>
  <c r="B854" i="9"/>
  <c r="A855" i="9"/>
  <c r="B855" i="9"/>
  <c r="A856" i="9"/>
  <c r="B856" i="9"/>
  <c r="A857" i="9"/>
  <c r="B857" i="9"/>
  <c r="A858" i="9"/>
  <c r="B858" i="9"/>
  <c r="A859" i="9"/>
  <c r="B859" i="9"/>
  <c r="A860" i="9"/>
  <c r="B860" i="9"/>
  <c r="A861" i="9"/>
  <c r="B861" i="9"/>
  <c r="A862" i="9"/>
  <c r="B862" i="9"/>
  <c r="A863" i="9"/>
  <c r="B863" i="9"/>
  <c r="A864" i="9"/>
  <c r="B864" i="9"/>
  <c r="A865" i="9"/>
  <c r="B865" i="9"/>
  <c r="A866" i="9"/>
  <c r="B866" i="9"/>
  <c r="A867" i="9"/>
  <c r="B867" i="9"/>
  <c r="A868" i="9"/>
  <c r="B868" i="9"/>
  <c r="A869" i="9"/>
  <c r="B869" i="9"/>
  <c r="A870" i="9"/>
  <c r="B870" i="9"/>
  <c r="A871" i="9"/>
  <c r="B871" i="9"/>
  <c r="A872" i="9"/>
  <c r="B872" i="9"/>
  <c r="A873" i="9"/>
  <c r="B873" i="9"/>
  <c r="A874" i="9"/>
  <c r="B874" i="9"/>
  <c r="A875" i="9"/>
  <c r="B875" i="9"/>
  <c r="A876" i="9"/>
  <c r="B876" i="9"/>
  <c r="A877" i="9"/>
  <c r="B877" i="9"/>
  <c r="A878" i="9"/>
  <c r="B878" i="9"/>
  <c r="A879" i="9"/>
  <c r="B879" i="9"/>
  <c r="A880" i="9"/>
  <c r="B880" i="9"/>
  <c r="A881" i="9"/>
  <c r="B881" i="9"/>
  <c r="A882" i="9"/>
  <c r="B882" i="9"/>
  <c r="A883" i="9"/>
  <c r="B883" i="9"/>
  <c r="A884" i="9"/>
  <c r="B884" i="9"/>
  <c r="A885" i="9"/>
  <c r="B885" i="9"/>
  <c r="A886" i="9"/>
  <c r="B886" i="9"/>
  <c r="A887" i="9"/>
  <c r="B887" i="9"/>
  <c r="A888" i="9"/>
  <c r="B888" i="9"/>
  <c r="A889" i="9"/>
  <c r="B889" i="9"/>
  <c r="A890" i="9"/>
  <c r="B890" i="9"/>
  <c r="A891" i="9"/>
  <c r="B891" i="9"/>
  <c r="A892" i="9"/>
  <c r="B892" i="9"/>
  <c r="A893" i="9"/>
  <c r="B893" i="9"/>
  <c r="A894" i="9"/>
  <c r="B894" i="9"/>
  <c r="A895" i="9"/>
  <c r="B895" i="9"/>
  <c r="A896" i="9"/>
  <c r="B896" i="9"/>
  <c r="A897" i="9"/>
  <c r="B897" i="9"/>
  <c r="A898" i="9"/>
  <c r="B898" i="9"/>
  <c r="A899" i="9"/>
  <c r="B899" i="9"/>
  <c r="A900" i="9"/>
  <c r="B900" i="9"/>
  <c r="A901" i="9"/>
  <c r="B901" i="9"/>
  <c r="A902" i="9"/>
  <c r="B902" i="9"/>
  <c r="A903" i="9"/>
  <c r="B903" i="9"/>
  <c r="A904" i="9"/>
  <c r="B904" i="9"/>
  <c r="A905" i="9"/>
  <c r="B905" i="9"/>
  <c r="A906" i="9"/>
  <c r="B906" i="9"/>
  <c r="A907" i="9"/>
  <c r="B907" i="9"/>
  <c r="A908" i="9"/>
  <c r="B908" i="9"/>
  <c r="A909" i="9"/>
  <c r="B909" i="9"/>
  <c r="A910" i="9"/>
  <c r="B910" i="9"/>
  <c r="A911" i="9"/>
  <c r="B911" i="9"/>
  <c r="A912" i="9"/>
  <c r="B912" i="9"/>
  <c r="A913" i="9"/>
  <c r="B913" i="9"/>
  <c r="A914" i="9"/>
  <c r="B914" i="9"/>
  <c r="A915" i="9"/>
  <c r="B915" i="9"/>
  <c r="A916" i="9"/>
  <c r="B916" i="9"/>
  <c r="A917" i="9"/>
  <c r="B917" i="9"/>
  <c r="A918" i="9"/>
  <c r="B918" i="9"/>
  <c r="A919" i="9"/>
  <c r="B919" i="9"/>
  <c r="A920" i="9"/>
  <c r="B920" i="9"/>
  <c r="A921" i="9"/>
  <c r="B921" i="9"/>
  <c r="A922" i="9"/>
  <c r="B922" i="9"/>
  <c r="A923" i="9"/>
  <c r="B923" i="9"/>
  <c r="A924" i="9"/>
  <c r="B924" i="9"/>
  <c r="A925" i="9"/>
  <c r="B925" i="9"/>
  <c r="A926" i="9"/>
  <c r="B926" i="9"/>
  <c r="A927" i="9"/>
  <c r="B927" i="9"/>
  <c r="A928" i="9"/>
  <c r="B928" i="9"/>
  <c r="A929" i="9"/>
  <c r="B929" i="9"/>
  <c r="A930" i="9"/>
  <c r="B930" i="9"/>
  <c r="A931" i="9"/>
  <c r="B931" i="9"/>
  <c r="A932" i="9"/>
  <c r="B932" i="9"/>
  <c r="A933" i="9"/>
  <c r="B933" i="9"/>
  <c r="A934" i="9"/>
  <c r="B934" i="9"/>
  <c r="A935" i="9"/>
  <c r="B935" i="9"/>
  <c r="A936" i="9"/>
  <c r="B936" i="9"/>
  <c r="A937" i="9"/>
  <c r="B937" i="9"/>
  <c r="A938" i="9"/>
  <c r="B938" i="9"/>
  <c r="A939" i="9"/>
  <c r="B939" i="9"/>
  <c r="A940" i="9"/>
  <c r="B940" i="9"/>
  <c r="A941" i="9"/>
  <c r="B941" i="9"/>
  <c r="A942" i="9"/>
  <c r="B942" i="9"/>
  <c r="A943" i="9"/>
  <c r="B943" i="9"/>
  <c r="A944" i="9"/>
  <c r="B944" i="9"/>
  <c r="A945" i="9"/>
  <c r="B945" i="9"/>
  <c r="A946" i="9"/>
  <c r="B946" i="9"/>
  <c r="A947" i="9"/>
  <c r="B947" i="9"/>
  <c r="A948" i="9"/>
  <c r="B948" i="9"/>
  <c r="A949" i="9"/>
  <c r="B949" i="9"/>
  <c r="A950" i="9"/>
  <c r="B950" i="9"/>
  <c r="A951" i="9"/>
  <c r="B951" i="9"/>
  <c r="A952" i="9"/>
  <c r="B952" i="9"/>
  <c r="A953" i="9"/>
  <c r="B953" i="9"/>
  <c r="A954" i="9"/>
  <c r="B954" i="9"/>
  <c r="A955" i="9"/>
  <c r="B955" i="9"/>
  <c r="A956" i="9"/>
  <c r="B956" i="9"/>
  <c r="A957" i="9"/>
  <c r="B957" i="9"/>
  <c r="A958" i="9"/>
  <c r="B958" i="9"/>
  <c r="A959" i="9"/>
  <c r="B959" i="9"/>
  <c r="A960" i="9"/>
  <c r="B960" i="9"/>
  <c r="A961" i="9"/>
  <c r="B961" i="9"/>
  <c r="A962" i="9"/>
  <c r="B962" i="9"/>
  <c r="A963" i="9"/>
  <c r="B963" i="9"/>
  <c r="A964" i="9"/>
  <c r="B964" i="9"/>
  <c r="A965" i="9"/>
  <c r="B965" i="9"/>
  <c r="A966" i="9"/>
  <c r="B966" i="9"/>
  <c r="A967" i="9"/>
  <c r="B967" i="9"/>
  <c r="A968" i="9"/>
  <c r="B968" i="9"/>
  <c r="A969" i="9"/>
  <c r="B969" i="9"/>
  <c r="A970" i="9"/>
  <c r="B970" i="9"/>
  <c r="A971" i="9"/>
  <c r="B971" i="9"/>
  <c r="A972" i="9"/>
  <c r="B972" i="9"/>
  <c r="A973" i="9"/>
  <c r="B973" i="9"/>
  <c r="A974" i="9"/>
  <c r="B974" i="9"/>
  <c r="A975" i="9"/>
  <c r="B975" i="9"/>
  <c r="A976" i="9"/>
  <c r="B976" i="9"/>
  <c r="A977" i="9"/>
  <c r="B977" i="9"/>
  <c r="A978" i="9"/>
  <c r="B978" i="9"/>
  <c r="A979" i="9"/>
  <c r="B979" i="9"/>
  <c r="A980" i="9"/>
  <c r="B980" i="9"/>
  <c r="A981" i="9"/>
  <c r="B981" i="9"/>
  <c r="A982" i="9"/>
  <c r="B982" i="9"/>
  <c r="A983" i="9"/>
  <c r="B983" i="9"/>
  <c r="A984" i="9"/>
  <c r="B984" i="9"/>
  <c r="A985" i="9"/>
  <c r="B985" i="9"/>
  <c r="A986" i="9"/>
  <c r="B986" i="9"/>
  <c r="A987" i="9"/>
  <c r="B987" i="9"/>
  <c r="A988" i="9"/>
  <c r="B988" i="9"/>
  <c r="A989" i="9"/>
  <c r="B989" i="9"/>
  <c r="A990" i="9"/>
  <c r="B990" i="9"/>
  <c r="A991" i="9"/>
  <c r="B991" i="9"/>
  <c r="A992" i="9"/>
  <c r="B992" i="9"/>
  <c r="A993" i="9"/>
  <c r="B993" i="9"/>
  <c r="A994" i="9"/>
  <c r="B994" i="9"/>
  <c r="A995" i="9"/>
  <c r="B995" i="9"/>
  <c r="A996" i="9"/>
  <c r="B996" i="9"/>
  <c r="A997" i="9"/>
  <c r="B997" i="9"/>
  <c r="A998" i="9"/>
  <c r="B998" i="9"/>
  <c r="A999" i="9"/>
  <c r="B999" i="9"/>
  <c r="A1000" i="9"/>
  <c r="B1000" i="9"/>
  <c r="A1001" i="9"/>
  <c r="B1001" i="9"/>
  <c r="A1002" i="9"/>
  <c r="B1002" i="9"/>
  <c r="A1003" i="9"/>
  <c r="B1003" i="9"/>
  <c r="A1004" i="9"/>
  <c r="B1004" i="9"/>
  <c r="A1005" i="9"/>
  <c r="B1005" i="9"/>
  <c r="A1006" i="9"/>
  <c r="B1006" i="9"/>
  <c r="A1007" i="9"/>
  <c r="B1007" i="9"/>
  <c r="A1008" i="9"/>
  <c r="B1008" i="9"/>
  <c r="A1009" i="9"/>
  <c r="B1009" i="9"/>
  <c r="A1010" i="9"/>
  <c r="B1010" i="9"/>
  <c r="A1011" i="9"/>
  <c r="B1011" i="9"/>
  <c r="A1012" i="9"/>
  <c r="B1012" i="9"/>
  <c r="A1013" i="9"/>
  <c r="B1013" i="9"/>
  <c r="A1014" i="9"/>
  <c r="B1014" i="9"/>
  <c r="A1015" i="9"/>
  <c r="B1015" i="9"/>
  <c r="A1016" i="9"/>
  <c r="B1016" i="9"/>
  <c r="A1017" i="9"/>
  <c r="B1017" i="9"/>
  <c r="A1018" i="9"/>
  <c r="B1018" i="9"/>
  <c r="A1019" i="9"/>
  <c r="B1019" i="9"/>
  <c r="A1020" i="9"/>
  <c r="B1020" i="9"/>
  <c r="A1021" i="9"/>
  <c r="B1021" i="9"/>
  <c r="A1022" i="9"/>
  <c r="B1022" i="9"/>
  <c r="A1023" i="9"/>
  <c r="B1023" i="9"/>
  <c r="A1024" i="9"/>
  <c r="B1024" i="9"/>
  <c r="A1025" i="9"/>
  <c r="B1025" i="9"/>
  <c r="A1026" i="9"/>
  <c r="B1026" i="9"/>
  <c r="A1027" i="9"/>
  <c r="B1027" i="9"/>
  <c r="A1028" i="9"/>
  <c r="B1028" i="9"/>
  <c r="A1029" i="9"/>
  <c r="B1029" i="9"/>
  <c r="A1030" i="9"/>
  <c r="B1030" i="9"/>
  <c r="A1031" i="9"/>
  <c r="B1031" i="9"/>
  <c r="A1032" i="9"/>
  <c r="B1032" i="9"/>
  <c r="A1033" i="9"/>
  <c r="B1033" i="9"/>
  <c r="A1034" i="9"/>
  <c r="B1034" i="9"/>
  <c r="A1035" i="9"/>
  <c r="B1035" i="9"/>
  <c r="A1036" i="9"/>
  <c r="B1036" i="9"/>
  <c r="A1037" i="9"/>
  <c r="B1037" i="9"/>
  <c r="A1038" i="9"/>
  <c r="B1038" i="9"/>
  <c r="A1039" i="9"/>
  <c r="B1039" i="9"/>
  <c r="A1040" i="9"/>
  <c r="B1040" i="9"/>
  <c r="A1041" i="9"/>
  <c r="B1041" i="9"/>
  <c r="A1042" i="9"/>
  <c r="B1042" i="9"/>
  <c r="A1043" i="9"/>
  <c r="B1043" i="9"/>
  <c r="A1044" i="9"/>
  <c r="B1044" i="9"/>
  <c r="A1045" i="9"/>
  <c r="B1045" i="9"/>
  <c r="A1046" i="9"/>
  <c r="B1046" i="9"/>
  <c r="A1047" i="9"/>
  <c r="B1047" i="9"/>
  <c r="A1048" i="9"/>
  <c r="B1048" i="9"/>
  <c r="A1049" i="9"/>
  <c r="B1049" i="9"/>
  <c r="A1050" i="9"/>
  <c r="B1050" i="9"/>
  <c r="A1051" i="9"/>
  <c r="B1051" i="9"/>
  <c r="A1052" i="9"/>
  <c r="B1052" i="9"/>
  <c r="A1053" i="9"/>
  <c r="B1053" i="9"/>
  <c r="A1054" i="9"/>
  <c r="B1054" i="9"/>
  <c r="A1055" i="9"/>
  <c r="B1055" i="9"/>
  <c r="A1056" i="9"/>
  <c r="B1056" i="9"/>
  <c r="A1057" i="9"/>
  <c r="B1057" i="9"/>
  <c r="A1058" i="9"/>
  <c r="B1058" i="9"/>
  <c r="A1059" i="9"/>
  <c r="B1059" i="9"/>
  <c r="A1060" i="9"/>
  <c r="B1060" i="9"/>
  <c r="A1061" i="9"/>
  <c r="B1061" i="9"/>
  <c r="A1062" i="9"/>
  <c r="B1062" i="9"/>
  <c r="A1063" i="9"/>
  <c r="B1063" i="9"/>
  <c r="A1064" i="9"/>
  <c r="B1064" i="9"/>
  <c r="A1065" i="9"/>
  <c r="B1065" i="9"/>
  <c r="A1066" i="9"/>
  <c r="B1066" i="9"/>
  <c r="A1067" i="9"/>
  <c r="B1067" i="9"/>
  <c r="A1068" i="9"/>
  <c r="B1068" i="9"/>
  <c r="A1069" i="9"/>
  <c r="B1069" i="9"/>
  <c r="A1070" i="9"/>
  <c r="B1070" i="9"/>
  <c r="A1071" i="9"/>
  <c r="B1071" i="9"/>
  <c r="A1072" i="9"/>
  <c r="B1072" i="9"/>
  <c r="A1073" i="9"/>
  <c r="B1073" i="9"/>
  <c r="A1074" i="9"/>
  <c r="B1074" i="9"/>
  <c r="A1075" i="9"/>
  <c r="B1075" i="9"/>
  <c r="A1076" i="9"/>
  <c r="B1076" i="9"/>
  <c r="A1077" i="9"/>
  <c r="B1077" i="9"/>
  <c r="A1078" i="9"/>
  <c r="B1078" i="9"/>
  <c r="A1079" i="9"/>
  <c r="B1079" i="9"/>
  <c r="A1080" i="9"/>
  <c r="B1080" i="9"/>
  <c r="A1081" i="9"/>
  <c r="B1081" i="9"/>
  <c r="A1082" i="9"/>
  <c r="B1082" i="9"/>
  <c r="A1083" i="9"/>
  <c r="B1083" i="9"/>
  <c r="A1084" i="9"/>
  <c r="B1084" i="9"/>
  <c r="A1085" i="9"/>
  <c r="B1085" i="9"/>
  <c r="A1086" i="9"/>
  <c r="B1086" i="9"/>
  <c r="A1087" i="9"/>
  <c r="B1087" i="9"/>
  <c r="A1088" i="9"/>
  <c r="B1088" i="9"/>
  <c r="A1089" i="9"/>
  <c r="B1089" i="9"/>
  <c r="A1090" i="9"/>
  <c r="B1090" i="9"/>
  <c r="A1091" i="9"/>
  <c r="B1091" i="9"/>
  <c r="A1092" i="9"/>
  <c r="B1092" i="9"/>
  <c r="A1093" i="9"/>
  <c r="B1093" i="9"/>
  <c r="A1094" i="9"/>
  <c r="B1094" i="9"/>
  <c r="A1095" i="9"/>
  <c r="B1095" i="9"/>
  <c r="A1096" i="9"/>
  <c r="B1096" i="9"/>
  <c r="A1097" i="9"/>
  <c r="B1097" i="9"/>
  <c r="A1098" i="9"/>
  <c r="B1098" i="9"/>
  <c r="A1099" i="9"/>
  <c r="B1099" i="9"/>
  <c r="A1100" i="9"/>
  <c r="B1100" i="9"/>
  <c r="A1101" i="9"/>
  <c r="B1101" i="9"/>
  <c r="A1102" i="9"/>
  <c r="B1102" i="9"/>
  <c r="A1103" i="9"/>
  <c r="B1103" i="9"/>
  <c r="A1104" i="9"/>
  <c r="B1104" i="9"/>
  <c r="A1105" i="9"/>
  <c r="B1105" i="9"/>
  <c r="A1106" i="9"/>
  <c r="B1106" i="9"/>
  <c r="A1107" i="9"/>
  <c r="B1107" i="9"/>
  <c r="A1108" i="9"/>
  <c r="B1108" i="9"/>
  <c r="A1109" i="9"/>
  <c r="B1109" i="9"/>
  <c r="A1110" i="9"/>
  <c r="B1110" i="9"/>
  <c r="A1111" i="9"/>
  <c r="B1111" i="9"/>
  <c r="A1112" i="9"/>
  <c r="B1112" i="9"/>
  <c r="A1113" i="9"/>
  <c r="B1113" i="9"/>
  <c r="A1114" i="9"/>
  <c r="B1114" i="9"/>
  <c r="A1115" i="9"/>
  <c r="B1115" i="9"/>
  <c r="A1116" i="9"/>
  <c r="B1116" i="9"/>
  <c r="A1117" i="9"/>
  <c r="B1117" i="9"/>
  <c r="A1118" i="9"/>
  <c r="B1118" i="9"/>
  <c r="A1119" i="9"/>
  <c r="B1119" i="9"/>
  <c r="A1120" i="9"/>
  <c r="B1120" i="9"/>
  <c r="A1121" i="9"/>
  <c r="B1121" i="9"/>
  <c r="A1122" i="9"/>
  <c r="B1122" i="9"/>
  <c r="A1123" i="9"/>
  <c r="B1123" i="9"/>
  <c r="A1124" i="9"/>
  <c r="B1124" i="9"/>
  <c r="A1125" i="9"/>
  <c r="B1125" i="9"/>
  <c r="A1126" i="9"/>
  <c r="B1126" i="9"/>
  <c r="A1127" i="9"/>
  <c r="B1127" i="9"/>
  <c r="A1128" i="9"/>
  <c r="B1128" i="9"/>
  <c r="A1129" i="9"/>
  <c r="B1129" i="9"/>
  <c r="A1130" i="9"/>
  <c r="B1130" i="9"/>
  <c r="A1131" i="9"/>
  <c r="B1131" i="9"/>
  <c r="A1132" i="9"/>
  <c r="B1132" i="9"/>
  <c r="A1133" i="9"/>
  <c r="B1133" i="9"/>
  <c r="A1134" i="9"/>
  <c r="B1134" i="9"/>
  <c r="A1135" i="9"/>
  <c r="B1135" i="9"/>
  <c r="A1136" i="9"/>
  <c r="B1136" i="9"/>
  <c r="A1137" i="9"/>
  <c r="B1137" i="9"/>
  <c r="A1138" i="9"/>
  <c r="B1138" i="9"/>
  <c r="A1139" i="9"/>
  <c r="B1139" i="9"/>
  <c r="A1140" i="9"/>
  <c r="B1140" i="9"/>
  <c r="A1141" i="9"/>
  <c r="B1141" i="9"/>
  <c r="A1142" i="9"/>
  <c r="B1142" i="9"/>
  <c r="A1143" i="9"/>
  <c r="B1143" i="9"/>
  <c r="A1144" i="9"/>
  <c r="B1144" i="9"/>
  <c r="A1145" i="9"/>
  <c r="B1145" i="9"/>
  <c r="A1146" i="9"/>
  <c r="B1146" i="9"/>
  <c r="A1147" i="9"/>
  <c r="B1147" i="9"/>
  <c r="A1148" i="9"/>
  <c r="B1148" i="9"/>
  <c r="A1149" i="9"/>
  <c r="B1149" i="9"/>
  <c r="A1150" i="9"/>
  <c r="B1150" i="9"/>
  <c r="A1151" i="9"/>
  <c r="B1151" i="9"/>
  <c r="A1152" i="9"/>
  <c r="B1152" i="9"/>
  <c r="A1153" i="9"/>
  <c r="B1153" i="9"/>
  <c r="A1154" i="9"/>
  <c r="B1154" i="9"/>
  <c r="A1155" i="9"/>
  <c r="B1155" i="9"/>
  <c r="A1156" i="9"/>
  <c r="B1156" i="9"/>
  <c r="A1157" i="9"/>
  <c r="B1157" i="9"/>
  <c r="A1158" i="9"/>
  <c r="B1158" i="9"/>
  <c r="A1159" i="9"/>
  <c r="B1159" i="9"/>
  <c r="A1160" i="9"/>
  <c r="B1160" i="9"/>
  <c r="A1161" i="9"/>
  <c r="B1161" i="9"/>
  <c r="A1162" i="9"/>
  <c r="B1162" i="9"/>
  <c r="A1163" i="9"/>
  <c r="B1163" i="9"/>
  <c r="A1164" i="9"/>
  <c r="B1164" i="9"/>
  <c r="A1165" i="9"/>
  <c r="B1165" i="9"/>
  <c r="A1166" i="9"/>
  <c r="B1166" i="9"/>
  <c r="A1167" i="9"/>
  <c r="B1167" i="9"/>
  <c r="A1168" i="9"/>
  <c r="B1168" i="9"/>
  <c r="A1169" i="9"/>
  <c r="B1169" i="9"/>
  <c r="A1170" i="9"/>
  <c r="B1170" i="9"/>
  <c r="A1171" i="9"/>
  <c r="B1171" i="9"/>
  <c r="A1172" i="9"/>
  <c r="B1172" i="9"/>
  <c r="A1173" i="9"/>
  <c r="B1173" i="9"/>
  <c r="A1174" i="9"/>
  <c r="B1174" i="9"/>
  <c r="A1175" i="9"/>
  <c r="B1175" i="9"/>
  <c r="A1176" i="9"/>
  <c r="B1176" i="9"/>
  <c r="A1177" i="9"/>
  <c r="B1177" i="9"/>
  <c r="A1178" i="9"/>
  <c r="B1178" i="9"/>
  <c r="A1179" i="9"/>
  <c r="B1179" i="9"/>
  <c r="A1180" i="9"/>
  <c r="B1180" i="9"/>
  <c r="A1181" i="9"/>
  <c r="B1181" i="9"/>
  <c r="A1182" i="9"/>
  <c r="B1182" i="9"/>
  <c r="A1183" i="9"/>
  <c r="B1183" i="9"/>
  <c r="A1184" i="9"/>
  <c r="B1184" i="9"/>
  <c r="A1185" i="9"/>
  <c r="B1185" i="9"/>
  <c r="A1186" i="9"/>
  <c r="B1186" i="9"/>
  <c r="A1187" i="9"/>
  <c r="B1187" i="9"/>
  <c r="A1188" i="9"/>
  <c r="B1188" i="9"/>
  <c r="A1189" i="9"/>
  <c r="B1189" i="9"/>
  <c r="A1190" i="9"/>
  <c r="B1190" i="9"/>
  <c r="A1191" i="9"/>
  <c r="B1191" i="9"/>
  <c r="A1192" i="9"/>
  <c r="B1192" i="9"/>
  <c r="A1193" i="9"/>
  <c r="B1193" i="9"/>
  <c r="A1194" i="9"/>
  <c r="B1194" i="9"/>
  <c r="A1195" i="9"/>
  <c r="B1195" i="9"/>
  <c r="A1196" i="9"/>
  <c r="B1196" i="9"/>
  <c r="A1197" i="9"/>
  <c r="B1197" i="9"/>
  <c r="A1198" i="9"/>
  <c r="B1198" i="9"/>
  <c r="A1199" i="9"/>
  <c r="B1199" i="9"/>
  <c r="A1200" i="9"/>
  <c r="B1200" i="9"/>
  <c r="A1201" i="9"/>
  <c r="B1201" i="9"/>
  <c r="A1202" i="9"/>
  <c r="B1202" i="9"/>
  <c r="A1203" i="9"/>
  <c r="B1203" i="9"/>
  <c r="A1204" i="9"/>
  <c r="B1204" i="9"/>
  <c r="A1205" i="9"/>
  <c r="B1205" i="9"/>
  <c r="A1206" i="9"/>
  <c r="B1206" i="9"/>
  <c r="A1207" i="9"/>
  <c r="B1207" i="9"/>
  <c r="A1208" i="9"/>
  <c r="B1208" i="9"/>
  <c r="A1209" i="9"/>
  <c r="B1209" i="9"/>
  <c r="A1210" i="9"/>
  <c r="B1210" i="9"/>
  <c r="A1211" i="9"/>
  <c r="B1211" i="9"/>
  <c r="A1212" i="9"/>
  <c r="B1212" i="9"/>
  <c r="A1213" i="9"/>
  <c r="B1213" i="9"/>
  <c r="A1214" i="9"/>
  <c r="B1214" i="9"/>
  <c r="A1215" i="9"/>
  <c r="B1215" i="9"/>
  <c r="A1216" i="9"/>
  <c r="B1216" i="9"/>
  <c r="A1217" i="9"/>
  <c r="B1217" i="9"/>
  <c r="A1218" i="9"/>
  <c r="B1218" i="9"/>
  <c r="A1219" i="9"/>
  <c r="B1219" i="9"/>
  <c r="A1220" i="9"/>
  <c r="B1220" i="9"/>
  <c r="A1221" i="9"/>
  <c r="B1221" i="9"/>
  <c r="A1222" i="9"/>
  <c r="B1222" i="9"/>
  <c r="A1223" i="9"/>
  <c r="B1223" i="9"/>
  <c r="A1224" i="9"/>
  <c r="B1224" i="9"/>
  <c r="A1225" i="9"/>
  <c r="B1225" i="9"/>
  <c r="A1226" i="9"/>
  <c r="B1226" i="9"/>
  <c r="A1227" i="9"/>
  <c r="B1227" i="9"/>
  <c r="A1228" i="9"/>
  <c r="B1228" i="9"/>
  <c r="A1229" i="9"/>
  <c r="B1229" i="9"/>
  <c r="A1230" i="9"/>
  <c r="B1230" i="9"/>
  <c r="A1231" i="9"/>
  <c r="B1231" i="9"/>
  <c r="A1232" i="9"/>
  <c r="B1232" i="9"/>
  <c r="A1233" i="9"/>
  <c r="B1233" i="9"/>
  <c r="A1234" i="9"/>
  <c r="B1234" i="9"/>
  <c r="A1235" i="9"/>
  <c r="B1235" i="9"/>
  <c r="A1236" i="9"/>
  <c r="B1236" i="9"/>
  <c r="A1237" i="9"/>
  <c r="B1237" i="9"/>
  <c r="A1238" i="9"/>
  <c r="B1238" i="9"/>
  <c r="A1239" i="9"/>
  <c r="B1239" i="9"/>
  <c r="A1240" i="9"/>
  <c r="B1240" i="9"/>
  <c r="A1241" i="9"/>
  <c r="B1241" i="9"/>
  <c r="A1242" i="9"/>
  <c r="B1242" i="9"/>
  <c r="A1243" i="9"/>
  <c r="B1243" i="9"/>
  <c r="A1244" i="9"/>
  <c r="B1244" i="9"/>
  <c r="A1245" i="9"/>
  <c r="B1245" i="9"/>
  <c r="A1246" i="9"/>
  <c r="B1246" i="9"/>
  <c r="A1247" i="9"/>
  <c r="B1247" i="9"/>
  <c r="A1248" i="9"/>
  <c r="B1248" i="9"/>
  <c r="A1249" i="9"/>
  <c r="B1249" i="9"/>
  <c r="A1250" i="9"/>
  <c r="B1250" i="9"/>
  <c r="A1251" i="9"/>
  <c r="B1251" i="9"/>
  <c r="A1252" i="9"/>
  <c r="B1252" i="9"/>
  <c r="A1253" i="9"/>
  <c r="B1253" i="9"/>
  <c r="A1254" i="9"/>
  <c r="B1254" i="9"/>
  <c r="A1255" i="9"/>
  <c r="B1255" i="9"/>
  <c r="A1256" i="9"/>
  <c r="B1256" i="9"/>
  <c r="A1257" i="9"/>
  <c r="B1257" i="9"/>
  <c r="A1258" i="9"/>
  <c r="B1258" i="9"/>
  <c r="A1259" i="9"/>
  <c r="B1259" i="9"/>
  <c r="A1260" i="9"/>
  <c r="B1260" i="9"/>
  <c r="A1261" i="9"/>
  <c r="B1261" i="9"/>
  <c r="A1262" i="9"/>
  <c r="B1262" i="9"/>
  <c r="A1263" i="9"/>
  <c r="B1263" i="9"/>
  <c r="A1264" i="9"/>
  <c r="B1264" i="9"/>
  <c r="A1265" i="9"/>
  <c r="B1265" i="9"/>
  <c r="A1266" i="9"/>
  <c r="B1266" i="9"/>
  <c r="A1267" i="9"/>
  <c r="B1267" i="9"/>
  <c r="A1268" i="9"/>
  <c r="B1268" i="9"/>
  <c r="A1269" i="9"/>
  <c r="B1269" i="9"/>
  <c r="A1270" i="9"/>
  <c r="B1270" i="9"/>
  <c r="A1271" i="9"/>
  <c r="B1271" i="9"/>
  <c r="A1272" i="9"/>
  <c r="B1272" i="9"/>
  <c r="A1273" i="9"/>
  <c r="B1273" i="9"/>
  <c r="A1274" i="9"/>
  <c r="B1274" i="9"/>
  <c r="A1275" i="9"/>
  <c r="B1275" i="9"/>
  <c r="A1276" i="9"/>
  <c r="B1276" i="9"/>
  <c r="A1277" i="9"/>
  <c r="B1277" i="9"/>
  <c r="A1278" i="9"/>
  <c r="B1278" i="9"/>
  <c r="A1279" i="9"/>
  <c r="B1279" i="9"/>
  <c r="A1280" i="9"/>
  <c r="B1280" i="9"/>
  <c r="A1281" i="9"/>
  <c r="B1281" i="9"/>
  <c r="A1282" i="9"/>
  <c r="B1282" i="9"/>
  <c r="A1283" i="9"/>
  <c r="B1283" i="9"/>
  <c r="A1284" i="9"/>
  <c r="B1284" i="9"/>
  <c r="A1285" i="9"/>
  <c r="B1285" i="9"/>
  <c r="A1286" i="9"/>
  <c r="B1286" i="9"/>
  <c r="A1287" i="9"/>
  <c r="B1287" i="9"/>
  <c r="A1288" i="9"/>
  <c r="B1288" i="9"/>
  <c r="A1289" i="9"/>
  <c r="B1289" i="9"/>
  <c r="A1290" i="9"/>
  <c r="B1290" i="9"/>
  <c r="A1291" i="9"/>
  <c r="B1291" i="9"/>
  <c r="A1292" i="9"/>
  <c r="B1292" i="9"/>
  <c r="A1293" i="9"/>
  <c r="B1293" i="9"/>
  <c r="A1294" i="9"/>
  <c r="B1294" i="9"/>
  <c r="A1295" i="9"/>
  <c r="B1295" i="9"/>
  <c r="A1296" i="9"/>
  <c r="B1296" i="9"/>
  <c r="A1297" i="9"/>
  <c r="B1297" i="9"/>
  <c r="A1298" i="9"/>
  <c r="B1298" i="9"/>
  <c r="A1299" i="9"/>
  <c r="B1299" i="9"/>
  <c r="A1300" i="9"/>
  <c r="B1300" i="9"/>
  <c r="A1301" i="9"/>
  <c r="B1301" i="9"/>
  <c r="A1302" i="9"/>
  <c r="B1302" i="9"/>
  <c r="A1303" i="9"/>
  <c r="B1303" i="9"/>
  <c r="A1304" i="9"/>
  <c r="B1304" i="9"/>
  <c r="A1305" i="9"/>
  <c r="B1305" i="9"/>
  <c r="A1306" i="9"/>
  <c r="B1306" i="9"/>
  <c r="A1307" i="9"/>
  <c r="B1307" i="9"/>
  <c r="A1308" i="9"/>
  <c r="B1308" i="9"/>
  <c r="A1309" i="9"/>
  <c r="B1309" i="9"/>
  <c r="A1310" i="9"/>
  <c r="B1310" i="9"/>
  <c r="A1311" i="9"/>
  <c r="B1311" i="9"/>
  <c r="A1312" i="9"/>
  <c r="B1312" i="9"/>
  <c r="A1313" i="9"/>
  <c r="B1313" i="9"/>
  <c r="A1314" i="9"/>
  <c r="B1314" i="9"/>
  <c r="A1315" i="9"/>
  <c r="B1315" i="9"/>
  <c r="A1316" i="9"/>
  <c r="B1316" i="9"/>
  <c r="A1317" i="9"/>
  <c r="B1317" i="9"/>
  <c r="A1318" i="9"/>
  <c r="B1318" i="9"/>
  <c r="A1319" i="9"/>
  <c r="B1319" i="9"/>
  <c r="A1320" i="9"/>
  <c r="B1320" i="9"/>
  <c r="A1321" i="9"/>
  <c r="B1321" i="9"/>
  <c r="A1322" i="9"/>
  <c r="B1322" i="9"/>
  <c r="A1323" i="9"/>
  <c r="B1323" i="9"/>
  <c r="A1324" i="9"/>
  <c r="B1324" i="9"/>
  <c r="A1325" i="9"/>
  <c r="B1325" i="9"/>
  <c r="A1326" i="9"/>
  <c r="B1326" i="9"/>
  <c r="A1327" i="9"/>
  <c r="B1327" i="9"/>
  <c r="A1328" i="9"/>
  <c r="B1328" i="9"/>
  <c r="A1329" i="9"/>
  <c r="B1329" i="9"/>
  <c r="A1330" i="9"/>
  <c r="B1330" i="9"/>
  <c r="A1331" i="9"/>
  <c r="B1331" i="9"/>
  <c r="A1332" i="9"/>
  <c r="B1332" i="9"/>
  <c r="A1333" i="9"/>
  <c r="B1333" i="9"/>
  <c r="A1334" i="9"/>
  <c r="B1334" i="9"/>
  <c r="A1335" i="9"/>
  <c r="B1335" i="9"/>
  <c r="A1336" i="9"/>
  <c r="B1336" i="9"/>
  <c r="A1337" i="9"/>
  <c r="B1337" i="9"/>
  <c r="A1338" i="9"/>
  <c r="B1338" i="9"/>
  <c r="A1339" i="9"/>
  <c r="B1339" i="9"/>
  <c r="A1340" i="9"/>
  <c r="B1340" i="9"/>
  <c r="A1341" i="9"/>
  <c r="B1341" i="9"/>
  <c r="A1342" i="9"/>
  <c r="B1342" i="9"/>
  <c r="A1343" i="9"/>
  <c r="B1343" i="9"/>
  <c r="A1344" i="9"/>
  <c r="B1344" i="9"/>
  <c r="A1345" i="9"/>
  <c r="B1345" i="9"/>
  <c r="A1346" i="9"/>
  <c r="B1346" i="9"/>
  <c r="A1347" i="9"/>
  <c r="B1347" i="9"/>
  <c r="A1348" i="9"/>
  <c r="B1348" i="9"/>
  <c r="A1349" i="9"/>
  <c r="B1349" i="9"/>
  <c r="A1350" i="9"/>
  <c r="B1350" i="9"/>
  <c r="A1351" i="9"/>
  <c r="B1351" i="9"/>
  <c r="A1352" i="9"/>
  <c r="B1352" i="9"/>
  <c r="A1353" i="9"/>
  <c r="B1353" i="9"/>
  <c r="A1354" i="9"/>
  <c r="B1354" i="9"/>
  <c r="A1355" i="9"/>
  <c r="B1355" i="9"/>
  <c r="A1356" i="9"/>
  <c r="B1356" i="9"/>
  <c r="A1357" i="9"/>
  <c r="B1357" i="9"/>
  <c r="A1358" i="9"/>
  <c r="B1358" i="9"/>
  <c r="A1359" i="9"/>
  <c r="B1359" i="9"/>
  <c r="A1360" i="9"/>
  <c r="B1360" i="9"/>
  <c r="A1361" i="9"/>
  <c r="B1361" i="9"/>
  <c r="A1362" i="9"/>
  <c r="B1362" i="9"/>
  <c r="A1363" i="9"/>
  <c r="B1363" i="9"/>
  <c r="A1364" i="9"/>
  <c r="B1364" i="9"/>
  <c r="A1365" i="9"/>
  <c r="B1365" i="9"/>
  <c r="A1366" i="9"/>
  <c r="B1366" i="9"/>
  <c r="A1367" i="9"/>
  <c r="B1367" i="9"/>
  <c r="A1368" i="9"/>
  <c r="B1368" i="9"/>
  <c r="A1369" i="9"/>
  <c r="B1369" i="9"/>
  <c r="A1370" i="9"/>
  <c r="B1370" i="9"/>
  <c r="A1371" i="9"/>
  <c r="B1371" i="9"/>
  <c r="A1372" i="9"/>
  <c r="B1372" i="9"/>
  <c r="A1373" i="9"/>
  <c r="B1373" i="9"/>
  <c r="A1374" i="9"/>
  <c r="B1374" i="9"/>
  <c r="A1375" i="9"/>
  <c r="B1375" i="9"/>
  <c r="A1376" i="9"/>
  <c r="B1376" i="9"/>
  <c r="A1377" i="9"/>
  <c r="B1377" i="9"/>
  <c r="A1378" i="9"/>
  <c r="B1378" i="9"/>
  <c r="A1379" i="9"/>
  <c r="B1379" i="9"/>
  <c r="A1380" i="9"/>
  <c r="B1380" i="9"/>
  <c r="A1381" i="9"/>
  <c r="B1381" i="9"/>
  <c r="A1382" i="9"/>
  <c r="B1382" i="9"/>
  <c r="A1383" i="9"/>
  <c r="B1383" i="9"/>
  <c r="A1384" i="9"/>
  <c r="B1384" i="9"/>
  <c r="A1385" i="9"/>
  <c r="B1385" i="9"/>
  <c r="A1386" i="9"/>
  <c r="B1386" i="9"/>
  <c r="A1387" i="9"/>
  <c r="B1387" i="9"/>
  <c r="A1388" i="9"/>
  <c r="B1388" i="9"/>
  <c r="A1389" i="9"/>
  <c r="B1389" i="9"/>
  <c r="A1390" i="9"/>
  <c r="B1390" i="9"/>
  <c r="A1391" i="9"/>
  <c r="B1391" i="9"/>
  <c r="A1392" i="9"/>
  <c r="B1392" i="9"/>
  <c r="A1393" i="9"/>
  <c r="B1393" i="9"/>
  <c r="A1394" i="9"/>
  <c r="B1394" i="9"/>
  <c r="A1395" i="9"/>
  <c r="B1395" i="9"/>
  <c r="A1396" i="9"/>
  <c r="B1396" i="9"/>
  <c r="A1397" i="9"/>
  <c r="B1397" i="9"/>
  <c r="A1398" i="9"/>
  <c r="B1398" i="9"/>
  <c r="A1399" i="9"/>
  <c r="B1399" i="9"/>
  <c r="A1400" i="9"/>
  <c r="B1400" i="9"/>
  <c r="A1401" i="9"/>
  <c r="B1401" i="9"/>
  <c r="A1402" i="9"/>
  <c r="B1402" i="9"/>
  <c r="A1403" i="9"/>
  <c r="B1403" i="9"/>
  <c r="A1404" i="9"/>
  <c r="B1404" i="9"/>
  <c r="A1405" i="9"/>
  <c r="B1405" i="9"/>
  <c r="A1406" i="9"/>
  <c r="B1406" i="9"/>
  <c r="A1407" i="9"/>
  <c r="B1407" i="9"/>
  <c r="A1408" i="9"/>
  <c r="B1408" i="9"/>
  <c r="A1409" i="9"/>
  <c r="B1409" i="9"/>
  <c r="A1410" i="9"/>
  <c r="B1410" i="9"/>
  <c r="A1411" i="9"/>
  <c r="B1411" i="9"/>
  <c r="A1412" i="9"/>
  <c r="B1412" i="9"/>
  <c r="A1413" i="9"/>
  <c r="B1413" i="9"/>
  <c r="A1414" i="9"/>
  <c r="B1414" i="9"/>
  <c r="A1415" i="9"/>
  <c r="B1415" i="9"/>
  <c r="A1416" i="9"/>
  <c r="B1416" i="9"/>
  <c r="A1417" i="9"/>
  <c r="B1417" i="9"/>
  <c r="A1418" i="9"/>
  <c r="B1418" i="9"/>
  <c r="A1419" i="9"/>
  <c r="B1419" i="9"/>
  <c r="A1420" i="9"/>
  <c r="B1420" i="9"/>
  <c r="A1421" i="9"/>
  <c r="B1421" i="9"/>
  <c r="A1422" i="9"/>
  <c r="B1422" i="9"/>
  <c r="A1423" i="9"/>
  <c r="B1423" i="9"/>
  <c r="A1424" i="9"/>
  <c r="B1424" i="9"/>
  <c r="A1425" i="9"/>
  <c r="B1425" i="9"/>
  <c r="A1426" i="9"/>
  <c r="B1426" i="9"/>
  <c r="A1427" i="9"/>
  <c r="B1427" i="9"/>
  <c r="A1428" i="9"/>
  <c r="B1428" i="9"/>
  <c r="A1429" i="9"/>
  <c r="B1429" i="9"/>
  <c r="A1430" i="9"/>
  <c r="B1430" i="9"/>
  <c r="A1431" i="9"/>
  <c r="B1431" i="9"/>
  <c r="A1432" i="9"/>
  <c r="B1432" i="9"/>
  <c r="A1433" i="9"/>
  <c r="B1433" i="9"/>
  <c r="A1434" i="9"/>
  <c r="B1434" i="9"/>
  <c r="A1435" i="9"/>
  <c r="B1435" i="9"/>
  <c r="A1436" i="9"/>
  <c r="B1436" i="9"/>
  <c r="A1437" i="9"/>
  <c r="B1437" i="9"/>
  <c r="A1438" i="9"/>
  <c r="B1438" i="9"/>
  <c r="A1439" i="9"/>
  <c r="B1439" i="9"/>
  <c r="A1440" i="9"/>
  <c r="B1440" i="9"/>
  <c r="A1441" i="9"/>
  <c r="B1441" i="9"/>
  <c r="A1442" i="9"/>
  <c r="B1442" i="9"/>
  <c r="A1443" i="9"/>
  <c r="B1443" i="9"/>
  <c r="A1444" i="9"/>
  <c r="B1444" i="9"/>
  <c r="A1445" i="9"/>
  <c r="B1445" i="9"/>
  <c r="A1446" i="9"/>
  <c r="B1446" i="9"/>
  <c r="A1447" i="9"/>
  <c r="B1447" i="9"/>
  <c r="A1448" i="9"/>
  <c r="B1448" i="9"/>
  <c r="A1449" i="9"/>
  <c r="B1449" i="9"/>
  <c r="A1450" i="9"/>
  <c r="B1450" i="9"/>
  <c r="A1451" i="9"/>
  <c r="B1451" i="9"/>
  <c r="A1452" i="9"/>
  <c r="B1452" i="9"/>
  <c r="A1453" i="9"/>
  <c r="B1453" i="9"/>
  <c r="A1454" i="9"/>
  <c r="B1454" i="9"/>
  <c r="A1455" i="9"/>
  <c r="B1455" i="9"/>
  <c r="A1456" i="9"/>
  <c r="B1456" i="9"/>
  <c r="A1457" i="9"/>
  <c r="B1457" i="9"/>
  <c r="A1458" i="9"/>
  <c r="B1458" i="9"/>
  <c r="A1459" i="9"/>
  <c r="B1459" i="9"/>
  <c r="A1460" i="9"/>
  <c r="B1460" i="9"/>
  <c r="A1461" i="9"/>
  <c r="B1461" i="9"/>
  <c r="A1462" i="9"/>
  <c r="B1462" i="9"/>
  <c r="A1463" i="9"/>
  <c r="B1463" i="9"/>
  <c r="A1464" i="9"/>
  <c r="B1464" i="9"/>
  <c r="A1465" i="9"/>
  <c r="B1465" i="9"/>
  <c r="A1466" i="9"/>
  <c r="B1466" i="9"/>
  <c r="A1467" i="9"/>
  <c r="B1467" i="9"/>
  <c r="A1468" i="9"/>
  <c r="B1468" i="9"/>
  <c r="A1469" i="9"/>
  <c r="B1469" i="9"/>
  <c r="A1470" i="9"/>
  <c r="B1470" i="9"/>
  <c r="A1471" i="9"/>
  <c r="B1471" i="9"/>
  <c r="A1472" i="9"/>
  <c r="B1472" i="9"/>
  <c r="A1473" i="9"/>
  <c r="B1473" i="9"/>
  <c r="A1474" i="9"/>
  <c r="B1474" i="9"/>
  <c r="A1475" i="9"/>
  <c r="B1475" i="9"/>
  <c r="A1476" i="9"/>
  <c r="B1476" i="9"/>
  <c r="A1477" i="9"/>
  <c r="B1477" i="9"/>
  <c r="A1478" i="9"/>
  <c r="B1478" i="9"/>
  <c r="A1479" i="9"/>
  <c r="B1479" i="9"/>
  <c r="A1480" i="9"/>
  <c r="B1480" i="9"/>
  <c r="A1481" i="9"/>
  <c r="B1481" i="9"/>
  <c r="A1482" i="9"/>
  <c r="B1482" i="9"/>
  <c r="A1483" i="9"/>
  <c r="B1483" i="9"/>
  <c r="A1484" i="9"/>
  <c r="B1484" i="9"/>
  <c r="A1485" i="9"/>
  <c r="B1485" i="9"/>
  <c r="A1486" i="9"/>
  <c r="B1486" i="9"/>
  <c r="A1487" i="9"/>
  <c r="B1487" i="9"/>
  <c r="A1488" i="9"/>
  <c r="B1488" i="9"/>
  <c r="A1489" i="9"/>
  <c r="B1489" i="9"/>
  <c r="A1490" i="9"/>
  <c r="B1490" i="9"/>
  <c r="A1491" i="9"/>
  <c r="B1491" i="9"/>
  <c r="A1492" i="9"/>
  <c r="B1492" i="9"/>
  <c r="A1493" i="9"/>
  <c r="B1493" i="9"/>
  <c r="A1494" i="9"/>
  <c r="B1494" i="9"/>
  <c r="A1495" i="9"/>
  <c r="B1495" i="9"/>
  <c r="A1496" i="9"/>
  <c r="B1496" i="9"/>
  <c r="A1497" i="9"/>
  <c r="B1497" i="9"/>
  <c r="A1498" i="9"/>
  <c r="B1498" i="9"/>
  <c r="A1499" i="9"/>
  <c r="B1499" i="9"/>
  <c r="A1500" i="9"/>
  <c r="B1500" i="9"/>
  <c r="A1501" i="9"/>
  <c r="B1501" i="9"/>
  <c r="A1502" i="9"/>
  <c r="B1502" i="9"/>
  <c r="A1503" i="9"/>
  <c r="B1503" i="9"/>
  <c r="A1504" i="9"/>
  <c r="B1504" i="9"/>
  <c r="A1505" i="9"/>
  <c r="B1505" i="9"/>
  <c r="A1506" i="9"/>
  <c r="B1506" i="9"/>
  <c r="A1507" i="9"/>
  <c r="B1507" i="9"/>
  <c r="A1508" i="9"/>
  <c r="B1508" i="9"/>
  <c r="A1509" i="9"/>
  <c r="B1509" i="9"/>
  <c r="A1510" i="9"/>
  <c r="B1510" i="9"/>
  <c r="A1511" i="9"/>
  <c r="B1511" i="9"/>
  <c r="A1512" i="9"/>
  <c r="B1512" i="9"/>
  <c r="A1513" i="9"/>
  <c r="B1513" i="9"/>
  <c r="A1514" i="9"/>
  <c r="B1514" i="9"/>
  <c r="A1515" i="9"/>
  <c r="B1515" i="9"/>
  <c r="A1516" i="9"/>
  <c r="B1516" i="9"/>
  <c r="A1517" i="9"/>
  <c r="B1517" i="9"/>
  <c r="A1518" i="9"/>
  <c r="B1518" i="9"/>
  <c r="A1519" i="9"/>
  <c r="B1519" i="9"/>
  <c r="A1520" i="9"/>
  <c r="B1520" i="9"/>
  <c r="A1521" i="9"/>
  <c r="B1521" i="9"/>
  <c r="A1522" i="9"/>
  <c r="B1522" i="9"/>
  <c r="A1523" i="9"/>
  <c r="B1523" i="9"/>
  <c r="A1524" i="9"/>
  <c r="B1524" i="9"/>
  <c r="A1525" i="9"/>
  <c r="B1525" i="9"/>
  <c r="A1526" i="9"/>
  <c r="B1526" i="9"/>
  <c r="A1527" i="9"/>
  <c r="B1527" i="9"/>
  <c r="A1528" i="9"/>
  <c r="B1528" i="9"/>
  <c r="A1529" i="9"/>
  <c r="B1529" i="9"/>
  <c r="A1530" i="9"/>
  <c r="B1530" i="9"/>
  <c r="A1531" i="9"/>
  <c r="B1531" i="9"/>
  <c r="A1532" i="9"/>
  <c r="B1532" i="9"/>
  <c r="A1533" i="9"/>
  <c r="B1533" i="9"/>
  <c r="A1534" i="9"/>
  <c r="B1534" i="9"/>
  <c r="A1535" i="9"/>
  <c r="B1535" i="9"/>
  <c r="A1536" i="9"/>
  <c r="B1536" i="9"/>
  <c r="A1537" i="9"/>
  <c r="B1537" i="9"/>
  <c r="A1538" i="9"/>
  <c r="B1538" i="9"/>
  <c r="A1539" i="9"/>
  <c r="B1539" i="9"/>
  <c r="A1540" i="9"/>
  <c r="B1540" i="9"/>
  <c r="A1541" i="9"/>
  <c r="B1541" i="9"/>
  <c r="A1542" i="9"/>
  <c r="B1542" i="9"/>
  <c r="A1543" i="9"/>
  <c r="B1543" i="9"/>
  <c r="A1544" i="9"/>
  <c r="B1544" i="9"/>
  <c r="A1545" i="9"/>
  <c r="B1545" i="9"/>
  <c r="A1546" i="9"/>
  <c r="B1546" i="9"/>
  <c r="A1547" i="9"/>
  <c r="B1547" i="9"/>
  <c r="A1548" i="9"/>
  <c r="B1548" i="9"/>
  <c r="A1549" i="9"/>
  <c r="B1549" i="9"/>
  <c r="A1550" i="9"/>
  <c r="B1550" i="9"/>
  <c r="A1551" i="9"/>
  <c r="B1551" i="9"/>
  <c r="A1552" i="9"/>
  <c r="B1552" i="9"/>
  <c r="A1553" i="9"/>
  <c r="B1553" i="9"/>
  <c r="A1554" i="9"/>
  <c r="B1554" i="9"/>
  <c r="A1555" i="9"/>
  <c r="B1555" i="9"/>
  <c r="A1556" i="9"/>
  <c r="B1556" i="9"/>
  <c r="A1557" i="9"/>
  <c r="B1557" i="9"/>
  <c r="A1558" i="9"/>
  <c r="B1558" i="9"/>
  <c r="A1559" i="9"/>
  <c r="B1559" i="9"/>
  <c r="A1560" i="9"/>
  <c r="B1560" i="9"/>
  <c r="A1561" i="9"/>
  <c r="B1561" i="9"/>
  <c r="A1562" i="9"/>
  <c r="B1562" i="9"/>
  <c r="A1563" i="9"/>
  <c r="B1563" i="9"/>
  <c r="A1564" i="9"/>
  <c r="B1564" i="9"/>
  <c r="A1565" i="9"/>
  <c r="B1565" i="9"/>
  <c r="A1566" i="9"/>
  <c r="B1566" i="9"/>
  <c r="A1567" i="9"/>
  <c r="B1567" i="9"/>
  <c r="A1568" i="9"/>
  <c r="B1568" i="9"/>
  <c r="A1569" i="9"/>
  <c r="B1569" i="9"/>
  <c r="A1570" i="9"/>
  <c r="B1570" i="9"/>
  <c r="A1571" i="9"/>
  <c r="B1571" i="9"/>
  <c r="A1572" i="9"/>
  <c r="B1572" i="9"/>
  <c r="A1573" i="9"/>
  <c r="B1573" i="9"/>
  <c r="A1574" i="9"/>
  <c r="B1574" i="9"/>
  <c r="A1575" i="9"/>
  <c r="B1575" i="9"/>
  <c r="A1576" i="9"/>
  <c r="B1576" i="9"/>
  <c r="A1577" i="9"/>
  <c r="B1577" i="9"/>
  <c r="A1578" i="9"/>
  <c r="B1578" i="9"/>
  <c r="A1579" i="9"/>
  <c r="B1579" i="9"/>
  <c r="A1580" i="9"/>
  <c r="B1580" i="9"/>
  <c r="A1581" i="9"/>
  <c r="B1581" i="9"/>
  <c r="A1582" i="9"/>
  <c r="B1582" i="9"/>
  <c r="A1583" i="9"/>
  <c r="B1583" i="9"/>
  <c r="A1584" i="9"/>
  <c r="B1584" i="9"/>
  <c r="A1585" i="9"/>
  <c r="B1585" i="9"/>
  <c r="A1586" i="9"/>
  <c r="B1586" i="9"/>
  <c r="A1587" i="9"/>
  <c r="B1587" i="9"/>
  <c r="A1588" i="9"/>
  <c r="B1588" i="9"/>
  <c r="A1589" i="9"/>
  <c r="B1589" i="9"/>
  <c r="A1590" i="9"/>
  <c r="B1590" i="9"/>
  <c r="A1591" i="9"/>
  <c r="B1591" i="9"/>
  <c r="A1592" i="9"/>
  <c r="B1592" i="9"/>
  <c r="A1593" i="9"/>
  <c r="B1593" i="9"/>
  <c r="A1594" i="9"/>
  <c r="B1594" i="9"/>
  <c r="A1595" i="9"/>
  <c r="B1595" i="9"/>
  <c r="A1596" i="9"/>
  <c r="B1596" i="9"/>
  <c r="A1597" i="9"/>
  <c r="B1597" i="9"/>
  <c r="A1598" i="9"/>
  <c r="B1598" i="9"/>
  <c r="A1599" i="9"/>
  <c r="B1599" i="9"/>
  <c r="A1600" i="9"/>
  <c r="B1600" i="9"/>
  <c r="A1601" i="9"/>
  <c r="B1601" i="9"/>
  <c r="A1602" i="9"/>
  <c r="B1602" i="9"/>
  <c r="A1603" i="9"/>
  <c r="B1603" i="9"/>
  <c r="A1604" i="9"/>
  <c r="B1604" i="9"/>
  <c r="A1605" i="9"/>
  <c r="B1605" i="9"/>
  <c r="A1606" i="9"/>
  <c r="B1606" i="9"/>
  <c r="A1607" i="9"/>
  <c r="B1607" i="9"/>
  <c r="A1608" i="9"/>
  <c r="B1608" i="9"/>
  <c r="A1609" i="9"/>
  <c r="B1609" i="9"/>
  <c r="A1610" i="9"/>
  <c r="B1610" i="9"/>
  <c r="A1611" i="9"/>
  <c r="B1611" i="9"/>
  <c r="A1612" i="9"/>
  <c r="B1612" i="9"/>
  <c r="A1613" i="9"/>
  <c r="B1613" i="9"/>
  <c r="A1614" i="9"/>
  <c r="B1614" i="9"/>
  <c r="A1615" i="9"/>
  <c r="B1615" i="9"/>
  <c r="A1616" i="9"/>
  <c r="B1616" i="9"/>
  <c r="A1617" i="9"/>
  <c r="B1617" i="9"/>
  <c r="A1618" i="9"/>
  <c r="B1618" i="9"/>
  <c r="A1619" i="9"/>
  <c r="B1619" i="9"/>
  <c r="A1620" i="9"/>
  <c r="B1620" i="9"/>
  <c r="A1621" i="9"/>
  <c r="B1621" i="9"/>
  <c r="A1622" i="9"/>
  <c r="B1622" i="9"/>
  <c r="A1623" i="9"/>
  <c r="B1623" i="9"/>
  <c r="A1624" i="9"/>
  <c r="B1624" i="9"/>
  <c r="A1625" i="9"/>
  <c r="B1625" i="9"/>
  <c r="A1626" i="9"/>
  <c r="B1626" i="9"/>
  <c r="A1627" i="9"/>
  <c r="B1627" i="9"/>
  <c r="A1628" i="9"/>
  <c r="B1628" i="9"/>
  <c r="A1629" i="9"/>
  <c r="B1629" i="9"/>
  <c r="A1630" i="9"/>
  <c r="B1630" i="9"/>
  <c r="A1631" i="9"/>
  <c r="B1631" i="9"/>
  <c r="A1632" i="9"/>
  <c r="B1632" i="9"/>
  <c r="A1633" i="9"/>
  <c r="B1633" i="9"/>
  <c r="A1634" i="9"/>
  <c r="B1634" i="9"/>
  <c r="A1635" i="9"/>
  <c r="B1635" i="9"/>
  <c r="A1636" i="9"/>
  <c r="B1636" i="9"/>
  <c r="A1637" i="9"/>
  <c r="B1637" i="9"/>
  <c r="A1638" i="9"/>
  <c r="B1638" i="9"/>
  <c r="A1639" i="9"/>
  <c r="B1639" i="9"/>
  <c r="A1640" i="9"/>
  <c r="B1640" i="9"/>
  <c r="A1641" i="9"/>
  <c r="B1641" i="9"/>
  <c r="A1642" i="9"/>
  <c r="B1642" i="9"/>
  <c r="A1643" i="9"/>
  <c r="B1643" i="9"/>
  <c r="A1644" i="9"/>
  <c r="B1644" i="9"/>
  <c r="A1645" i="9"/>
  <c r="B1645" i="9"/>
  <c r="A1646" i="9"/>
  <c r="B1646" i="9"/>
  <c r="A1647" i="9"/>
  <c r="B1647" i="9"/>
  <c r="A1648" i="9"/>
  <c r="B1648" i="9"/>
  <c r="A1649" i="9"/>
  <c r="B1649" i="9"/>
  <c r="A1650" i="9"/>
  <c r="B1650" i="9"/>
  <c r="A1651" i="9"/>
  <c r="B1651" i="9"/>
  <c r="A1652" i="9"/>
  <c r="B1652" i="9"/>
  <c r="A1653" i="9"/>
  <c r="B1653" i="9"/>
  <c r="A1654" i="9"/>
  <c r="B1654" i="9"/>
  <c r="A1655" i="9"/>
  <c r="B1655" i="9"/>
  <c r="A1656" i="9"/>
  <c r="B1656" i="9"/>
  <c r="A1657" i="9"/>
  <c r="B1657" i="9"/>
  <c r="A1658" i="9"/>
  <c r="B1658" i="9"/>
  <c r="A1659" i="9"/>
  <c r="B1659" i="9"/>
  <c r="A1660" i="9"/>
  <c r="B1660" i="9"/>
  <c r="A1661" i="9"/>
  <c r="B1661" i="9"/>
  <c r="A1662" i="9"/>
  <c r="B1662" i="9"/>
  <c r="A1663" i="9"/>
  <c r="B1663" i="9"/>
  <c r="A1664" i="9"/>
  <c r="B1664" i="9"/>
  <c r="A1665" i="9"/>
  <c r="B1665" i="9"/>
  <c r="A1666" i="9"/>
  <c r="B1666" i="9"/>
  <c r="A1667" i="9"/>
  <c r="B1667" i="9"/>
  <c r="A1668" i="9"/>
  <c r="B1668" i="9"/>
  <c r="A1669" i="9"/>
  <c r="B1669" i="9"/>
  <c r="A1670" i="9"/>
  <c r="B1670" i="9"/>
  <c r="A1671" i="9"/>
  <c r="B1671" i="9"/>
  <c r="A1672" i="9"/>
  <c r="B1672" i="9"/>
  <c r="A1673" i="9"/>
  <c r="B1673" i="9"/>
  <c r="A1674" i="9"/>
  <c r="B1674" i="9"/>
  <c r="A1675" i="9"/>
  <c r="B1675" i="9"/>
  <c r="A1676" i="9"/>
  <c r="B1676" i="9"/>
  <c r="A1677" i="9"/>
  <c r="B1677" i="9"/>
  <c r="A1678" i="9"/>
  <c r="B1678" i="9"/>
  <c r="A1679" i="9"/>
  <c r="B1679" i="9"/>
  <c r="A1680" i="9"/>
  <c r="B1680" i="9"/>
  <c r="A1681" i="9"/>
  <c r="B1681" i="9"/>
  <c r="A1682" i="9"/>
  <c r="B1682" i="9"/>
  <c r="A1683" i="9"/>
  <c r="B1683" i="9"/>
  <c r="A1684" i="9"/>
  <c r="B1684" i="9"/>
  <c r="A1685" i="9"/>
  <c r="B1685" i="9"/>
  <c r="A1686" i="9"/>
  <c r="B1686" i="9"/>
  <c r="A1687" i="9"/>
  <c r="B1687" i="9"/>
  <c r="A1688" i="9"/>
  <c r="B1688" i="9"/>
  <c r="A1689" i="9"/>
  <c r="B1689" i="9"/>
  <c r="A1690" i="9"/>
  <c r="B1690" i="9"/>
  <c r="A1691" i="9"/>
  <c r="B1691" i="9"/>
  <c r="A1692" i="9"/>
  <c r="B1692" i="9"/>
  <c r="A1693" i="9"/>
  <c r="B1693" i="9"/>
  <c r="A1694" i="9"/>
  <c r="B1694" i="9"/>
  <c r="A1695" i="9"/>
  <c r="B1695" i="9"/>
  <c r="A1696" i="9"/>
  <c r="B1696" i="9"/>
  <c r="A1697" i="9"/>
  <c r="B1697" i="9"/>
  <c r="A1698" i="9"/>
  <c r="B1698" i="9"/>
  <c r="A1699" i="9"/>
  <c r="B1699" i="9"/>
  <c r="A1700" i="9"/>
  <c r="B1700" i="9"/>
  <c r="A1701" i="9"/>
  <c r="B1701" i="9"/>
  <c r="A1702" i="9"/>
  <c r="B1702" i="9"/>
  <c r="A1703" i="9"/>
  <c r="B1703" i="9"/>
  <c r="A1704" i="9"/>
  <c r="B1704" i="9"/>
  <c r="A1705" i="9"/>
  <c r="B1705" i="9"/>
  <c r="A1706" i="9"/>
  <c r="B1706" i="9"/>
  <c r="A1707" i="9"/>
  <c r="B1707" i="9"/>
  <c r="A1708" i="9"/>
  <c r="B1708" i="9"/>
  <c r="A1709" i="9"/>
  <c r="B1709" i="9"/>
  <c r="A1710" i="9"/>
  <c r="B1710" i="9"/>
  <c r="A1711" i="9"/>
  <c r="B1711" i="9"/>
  <c r="A1712" i="9"/>
  <c r="B1712" i="9"/>
  <c r="A1713" i="9"/>
  <c r="B1713" i="9"/>
  <c r="A1714" i="9"/>
  <c r="B1714" i="9"/>
  <c r="A1715" i="9"/>
  <c r="B1715" i="9"/>
  <c r="A1716" i="9"/>
  <c r="B1716" i="9"/>
  <c r="A1717" i="9"/>
  <c r="B1717" i="9"/>
  <c r="A1718" i="9"/>
  <c r="B1718" i="9"/>
  <c r="A1719" i="9"/>
  <c r="B1719" i="9"/>
  <c r="A1720" i="9"/>
  <c r="B1720" i="9"/>
  <c r="A1721" i="9"/>
  <c r="B1721" i="9"/>
  <c r="A1722" i="9"/>
  <c r="B1722" i="9"/>
  <c r="A1723" i="9"/>
  <c r="B1723" i="9"/>
  <c r="A1724" i="9"/>
  <c r="B1724" i="9"/>
  <c r="A1725" i="9"/>
  <c r="B1725" i="9"/>
  <c r="A1726" i="9"/>
  <c r="B1726" i="9"/>
  <c r="A1727" i="9"/>
  <c r="B1727" i="9"/>
  <c r="A1728" i="9"/>
  <c r="B1728" i="9"/>
  <c r="A1729" i="9"/>
  <c r="B1729" i="9"/>
  <c r="A1730" i="9"/>
  <c r="B1730" i="9"/>
  <c r="A1731" i="9"/>
  <c r="B1731" i="9"/>
  <c r="A1732" i="9"/>
  <c r="B1732" i="9"/>
  <c r="A1733" i="9"/>
  <c r="B1733" i="9"/>
  <c r="A1734" i="9"/>
  <c r="B1734" i="9"/>
  <c r="A1735" i="9"/>
  <c r="B1735" i="9"/>
  <c r="A1736" i="9"/>
  <c r="B1736" i="9"/>
  <c r="A1737" i="9"/>
  <c r="B1737" i="9"/>
  <c r="A1738" i="9"/>
  <c r="B1738" i="9"/>
  <c r="A1739" i="9"/>
  <c r="B1739" i="9"/>
  <c r="A1740" i="9"/>
  <c r="B1740" i="9"/>
  <c r="A1741" i="9"/>
  <c r="B1741" i="9"/>
  <c r="A1742" i="9"/>
  <c r="B1742" i="9"/>
  <c r="A1743" i="9"/>
  <c r="B1743" i="9"/>
  <c r="A1744" i="9"/>
  <c r="B1744" i="9"/>
  <c r="A1745" i="9"/>
  <c r="B1745" i="9"/>
  <c r="A1746" i="9"/>
  <c r="B1746" i="9"/>
  <c r="A1747" i="9"/>
  <c r="B1747" i="9"/>
  <c r="A1748" i="9"/>
  <c r="B1748" i="9"/>
  <c r="A1749" i="9"/>
  <c r="B1749" i="9"/>
  <c r="A1750" i="9"/>
  <c r="B1750" i="9"/>
  <c r="A1751" i="9"/>
  <c r="B1751" i="9"/>
  <c r="A1752" i="9"/>
  <c r="B1752" i="9"/>
  <c r="A1753" i="9"/>
  <c r="B1753" i="9"/>
  <c r="A1754" i="9"/>
  <c r="B1754" i="9"/>
  <c r="A1755" i="9"/>
  <c r="B1755" i="9"/>
  <c r="A1756" i="9"/>
  <c r="B1756" i="9"/>
  <c r="A1757" i="9"/>
  <c r="B1757" i="9"/>
  <c r="A1758" i="9"/>
  <c r="B1758" i="9"/>
  <c r="A1759" i="9"/>
  <c r="B1759" i="9"/>
  <c r="A1760" i="9"/>
  <c r="B1760" i="9"/>
  <c r="A1761" i="9"/>
  <c r="B1761" i="9"/>
  <c r="A1762" i="9"/>
  <c r="B1762" i="9"/>
  <c r="A1763" i="9"/>
  <c r="B1763" i="9"/>
  <c r="A1764" i="9"/>
  <c r="B1764" i="9"/>
  <c r="A1765" i="9"/>
  <c r="B1765" i="9"/>
  <c r="A1766" i="9"/>
  <c r="B1766" i="9"/>
  <c r="A1767" i="9"/>
  <c r="B1767" i="9"/>
  <c r="A1768" i="9"/>
  <c r="B1768" i="9"/>
  <c r="A1769" i="9"/>
  <c r="B1769" i="9"/>
  <c r="A1770" i="9"/>
  <c r="B1770" i="9"/>
  <c r="A1771" i="9"/>
  <c r="B1771" i="9"/>
  <c r="A1772" i="9"/>
  <c r="B1772" i="9"/>
  <c r="A1773" i="9"/>
  <c r="B1773" i="9"/>
  <c r="A1774" i="9"/>
  <c r="B1774" i="9"/>
  <c r="A1775" i="9"/>
  <c r="B1775" i="9"/>
  <c r="A1776" i="9"/>
  <c r="B1776" i="9"/>
  <c r="A1777" i="9"/>
  <c r="B1777" i="9"/>
  <c r="A1778" i="9"/>
  <c r="B1778" i="9"/>
  <c r="A1779" i="9"/>
  <c r="B1779" i="9"/>
  <c r="A1780" i="9"/>
  <c r="B1780" i="9"/>
  <c r="A1781" i="9"/>
  <c r="B1781" i="9"/>
  <c r="A1782" i="9"/>
  <c r="B1782" i="9"/>
  <c r="A1783" i="9"/>
  <c r="B1783" i="9"/>
  <c r="A1784" i="9"/>
  <c r="B1784" i="9"/>
  <c r="A1785" i="9"/>
  <c r="B1785" i="9"/>
  <c r="A1786" i="9"/>
  <c r="B1786" i="9"/>
  <c r="A1787" i="9"/>
  <c r="B1787" i="9"/>
  <c r="A1788" i="9"/>
  <c r="B1788" i="9"/>
  <c r="A1789" i="9"/>
  <c r="B1789" i="9"/>
  <c r="A1790" i="9"/>
  <c r="B1790" i="9"/>
  <c r="A1791" i="9"/>
  <c r="B1791" i="9"/>
  <c r="A1792" i="9"/>
  <c r="B1792" i="9"/>
  <c r="A1793" i="9"/>
  <c r="B1793" i="9"/>
  <c r="A1794" i="9"/>
  <c r="B1794" i="9"/>
  <c r="A1795" i="9"/>
  <c r="B1795" i="9"/>
  <c r="A1796" i="9"/>
  <c r="B1796" i="9"/>
  <c r="A1797" i="9"/>
  <c r="B1797" i="9"/>
  <c r="A1798" i="9"/>
  <c r="B1798" i="9"/>
  <c r="A1799" i="9"/>
  <c r="B1799" i="9"/>
  <c r="A1800" i="9"/>
  <c r="B1800" i="9"/>
  <c r="A1801" i="9"/>
  <c r="B1801" i="9"/>
  <c r="A1802" i="9"/>
  <c r="B1802" i="9"/>
  <c r="A1803" i="9"/>
  <c r="B1803" i="9"/>
  <c r="A1804" i="9"/>
  <c r="B1804" i="9"/>
  <c r="A1805" i="9"/>
  <c r="B1805" i="9"/>
  <c r="A1806" i="9"/>
  <c r="B1806" i="9"/>
  <c r="A1807" i="9"/>
  <c r="B1807" i="9"/>
  <c r="A1808" i="9"/>
  <c r="B1808" i="9"/>
  <c r="A1809" i="9"/>
  <c r="B1809" i="9"/>
  <c r="A1810" i="9"/>
  <c r="B1810" i="9"/>
  <c r="A1811" i="9"/>
  <c r="B1811" i="9"/>
  <c r="A1812" i="9"/>
  <c r="B1812" i="9"/>
  <c r="A1813" i="9"/>
  <c r="B1813" i="9"/>
  <c r="A1814" i="9"/>
  <c r="B1814" i="9"/>
  <c r="A1815" i="9"/>
  <c r="B1815" i="9"/>
  <c r="A1816" i="9"/>
  <c r="B1816" i="9"/>
  <c r="A1817" i="9"/>
  <c r="B1817" i="9"/>
  <c r="A1818" i="9"/>
  <c r="B1818" i="9"/>
  <c r="A1819" i="9"/>
  <c r="B1819" i="9"/>
  <c r="A1820" i="9"/>
  <c r="B1820" i="9"/>
  <c r="A1821" i="9"/>
  <c r="B1821" i="9"/>
  <c r="A1822" i="9"/>
  <c r="B1822" i="9"/>
  <c r="A1823" i="9"/>
  <c r="B1823" i="9"/>
  <c r="A1824" i="9"/>
  <c r="B1824" i="9"/>
  <c r="A1825" i="9"/>
  <c r="B1825" i="9"/>
  <c r="A1826" i="9"/>
  <c r="B1826" i="9"/>
  <c r="A1827" i="9"/>
  <c r="B1827" i="9"/>
  <c r="A1828" i="9"/>
  <c r="B1828" i="9"/>
  <c r="A1829" i="9"/>
  <c r="B1829" i="9"/>
  <c r="A1830" i="9"/>
  <c r="B1830" i="9"/>
  <c r="A1831" i="9"/>
  <c r="B1831" i="9"/>
  <c r="A1832" i="9"/>
  <c r="B1832" i="9"/>
  <c r="A1833" i="9"/>
  <c r="B1833" i="9"/>
  <c r="A1834" i="9"/>
  <c r="B1834" i="9"/>
  <c r="A1835" i="9"/>
  <c r="B1835" i="9"/>
  <c r="A1836" i="9"/>
  <c r="B1836" i="9"/>
  <c r="A1837" i="9"/>
  <c r="B1837" i="9"/>
  <c r="A1838" i="9"/>
  <c r="B1838" i="9"/>
  <c r="A1839" i="9"/>
  <c r="B1839" i="9"/>
  <c r="A1840" i="9"/>
  <c r="B1840" i="9"/>
  <c r="A1841" i="9"/>
  <c r="B1841" i="9"/>
  <c r="A1842" i="9"/>
  <c r="B1842" i="9"/>
  <c r="A1843" i="9"/>
  <c r="B1843" i="9"/>
  <c r="A1844" i="9"/>
  <c r="B1844" i="9"/>
  <c r="A1845" i="9"/>
  <c r="B1845" i="9"/>
  <c r="A1846" i="9"/>
  <c r="B1846" i="9"/>
  <c r="A1847" i="9"/>
  <c r="B1847" i="9"/>
  <c r="A1848" i="9"/>
  <c r="B1848" i="9"/>
  <c r="A1849" i="9"/>
  <c r="B1849" i="9"/>
  <c r="A1850" i="9"/>
  <c r="B1850" i="9"/>
  <c r="A1851" i="9"/>
  <c r="B1851" i="9"/>
  <c r="A1852" i="9"/>
  <c r="B1852" i="9"/>
  <c r="A1853" i="9"/>
  <c r="B1853" i="9"/>
  <c r="A1854" i="9"/>
  <c r="B1854" i="9"/>
  <c r="A1855" i="9"/>
  <c r="B1855" i="9"/>
  <c r="A1856" i="9"/>
  <c r="B1856" i="9"/>
  <c r="A1857" i="9"/>
  <c r="B1857" i="9"/>
  <c r="A1858" i="9"/>
  <c r="B1858" i="9"/>
  <c r="A1859" i="9"/>
  <c r="B1859" i="9"/>
  <c r="A1860" i="9"/>
  <c r="B1860" i="9"/>
  <c r="A1861" i="9"/>
  <c r="B1861" i="9"/>
  <c r="A1862" i="9"/>
  <c r="B1862" i="9"/>
  <c r="A1863" i="9"/>
  <c r="B1863" i="9"/>
  <c r="A1864" i="9"/>
  <c r="B1864" i="9"/>
  <c r="A1865" i="9"/>
  <c r="B1865" i="9"/>
  <c r="A1866" i="9"/>
  <c r="B1866" i="9"/>
  <c r="A1867" i="9"/>
  <c r="B1867" i="9"/>
  <c r="A1868" i="9"/>
  <c r="B1868" i="9"/>
  <c r="A1869" i="9"/>
  <c r="B1869" i="9"/>
  <c r="A1870" i="9"/>
  <c r="B1870" i="9"/>
  <c r="A1871" i="9"/>
  <c r="B1871" i="9"/>
  <c r="A1872" i="9"/>
  <c r="B1872" i="9"/>
  <c r="A1873" i="9"/>
  <c r="B1873" i="9"/>
  <c r="A1874" i="9"/>
  <c r="B1874" i="9"/>
  <c r="A1875" i="9"/>
  <c r="B1875" i="9"/>
  <c r="A1876" i="9"/>
  <c r="B1876" i="9"/>
  <c r="A1877" i="9"/>
  <c r="B1877" i="9"/>
  <c r="A1878" i="9"/>
  <c r="B1878" i="9"/>
  <c r="A1879" i="9"/>
  <c r="B1879" i="9"/>
  <c r="A1880" i="9"/>
  <c r="B1880" i="9"/>
  <c r="A1881" i="9"/>
  <c r="B1881" i="9"/>
  <c r="A1882" i="9"/>
  <c r="B1882" i="9"/>
  <c r="A1883" i="9"/>
  <c r="B1883" i="9"/>
  <c r="A1884" i="9"/>
  <c r="B1884" i="9"/>
  <c r="A1885" i="9"/>
  <c r="B1885" i="9"/>
  <c r="A1886" i="9"/>
  <c r="B1886" i="9"/>
  <c r="A1887" i="9"/>
  <c r="B1887" i="9"/>
  <c r="A1888" i="9"/>
  <c r="B1888" i="9"/>
  <c r="A1889" i="9"/>
  <c r="B1889" i="9"/>
  <c r="A1890" i="9"/>
  <c r="B1890" i="9"/>
  <c r="A1891" i="9"/>
  <c r="B1891" i="9"/>
  <c r="A1892" i="9"/>
  <c r="B1892" i="9"/>
  <c r="A1893" i="9"/>
  <c r="B1893" i="9"/>
  <c r="A1894" i="9"/>
  <c r="B1894" i="9"/>
  <c r="A1895" i="9"/>
  <c r="B1895" i="9"/>
  <c r="A1896" i="9"/>
  <c r="B1896" i="9"/>
  <c r="A1897" i="9"/>
  <c r="B1897" i="9"/>
  <c r="A1898" i="9"/>
  <c r="B1898" i="9"/>
  <c r="A1899" i="9"/>
  <c r="B1899" i="9"/>
  <c r="A1900" i="9"/>
  <c r="B1900" i="9"/>
  <c r="A1901" i="9"/>
  <c r="B1901" i="9"/>
  <c r="A1902" i="9"/>
  <c r="B1902" i="9"/>
  <c r="A1903" i="9"/>
  <c r="B1903" i="9"/>
  <c r="A1904" i="9"/>
  <c r="B1904" i="9"/>
  <c r="A1905" i="9"/>
  <c r="B1905" i="9"/>
  <c r="A1906" i="9"/>
  <c r="B1906" i="9"/>
  <c r="A1907" i="9"/>
  <c r="B1907" i="9"/>
  <c r="A1908" i="9"/>
  <c r="B1908" i="9"/>
  <c r="A1909" i="9"/>
  <c r="B1909" i="9"/>
  <c r="A1910" i="9"/>
  <c r="B1910" i="9"/>
  <c r="A1911" i="9"/>
  <c r="B1911" i="9"/>
  <c r="A1912" i="9"/>
  <c r="B1912" i="9"/>
  <c r="A1913" i="9"/>
  <c r="B1913" i="9"/>
  <c r="A1914" i="9"/>
  <c r="B1914" i="9"/>
  <c r="A1915" i="9"/>
  <c r="B1915" i="9"/>
  <c r="A1916" i="9"/>
  <c r="B1916" i="9"/>
  <c r="A1917" i="9"/>
  <c r="B1917" i="9"/>
  <c r="A1918" i="9"/>
  <c r="B1918" i="9"/>
  <c r="A1919" i="9"/>
  <c r="B1919" i="9"/>
  <c r="A1920" i="9"/>
  <c r="B1920" i="9"/>
  <c r="A1921" i="9"/>
  <c r="B1921" i="9"/>
  <c r="A1922" i="9"/>
  <c r="B1922" i="9"/>
  <c r="A1923" i="9"/>
  <c r="B1923" i="9"/>
  <c r="A1924" i="9"/>
  <c r="B1924" i="9"/>
  <c r="A1925" i="9"/>
  <c r="B1925" i="9"/>
  <c r="A1926" i="9"/>
  <c r="B1926" i="9"/>
  <c r="A1927" i="9"/>
  <c r="B1927" i="9"/>
  <c r="A1928" i="9"/>
  <c r="B1928" i="9"/>
  <c r="A1929" i="9"/>
  <c r="B1929" i="9"/>
  <c r="A1930" i="9"/>
  <c r="B1930" i="9"/>
  <c r="A1931" i="9"/>
  <c r="B1931" i="9"/>
  <c r="A1932" i="9"/>
  <c r="B1932" i="9"/>
  <c r="A1933" i="9"/>
  <c r="B1933" i="9"/>
  <c r="A1934" i="9"/>
  <c r="B1934" i="9"/>
  <c r="A1935" i="9"/>
  <c r="B1935" i="9"/>
  <c r="A1936" i="9"/>
  <c r="B1936" i="9"/>
  <c r="A1937" i="9"/>
  <c r="B1937" i="9"/>
  <c r="A1938" i="9"/>
  <c r="B1938" i="9"/>
  <c r="A1939" i="9"/>
  <c r="B1939" i="9"/>
  <c r="A1940" i="9"/>
  <c r="B1940" i="9"/>
  <c r="A1941" i="9"/>
  <c r="B1941" i="9"/>
  <c r="A1942" i="9"/>
  <c r="B1942" i="9"/>
  <c r="A1943" i="9"/>
  <c r="B1943" i="9"/>
  <c r="A1944" i="9"/>
  <c r="B1944" i="9"/>
  <c r="A1945" i="9"/>
  <c r="B1945" i="9"/>
  <c r="A1946" i="9"/>
  <c r="B1946" i="9"/>
  <c r="A1947" i="9"/>
  <c r="B1947" i="9"/>
  <c r="A1948" i="9"/>
  <c r="B1948" i="9"/>
  <c r="A1949" i="9"/>
  <c r="B1949" i="9"/>
  <c r="A1950" i="9"/>
  <c r="B1950" i="9"/>
  <c r="A1951" i="9"/>
  <c r="B1951" i="9"/>
  <c r="A1952" i="9"/>
  <c r="B1952" i="9"/>
  <c r="A1953" i="9"/>
  <c r="B1953" i="9"/>
  <c r="A1954" i="9"/>
  <c r="B1954" i="9"/>
  <c r="A1955" i="9"/>
  <c r="B1955" i="9"/>
  <c r="A1956" i="9"/>
  <c r="B1956" i="9"/>
  <c r="A1957" i="9"/>
  <c r="B1957" i="9"/>
  <c r="A1958" i="9"/>
  <c r="B1958" i="9"/>
  <c r="A1959" i="9"/>
  <c r="B1959" i="9"/>
  <c r="A1960" i="9"/>
  <c r="B1960" i="9"/>
  <c r="A1961" i="9"/>
  <c r="B1961" i="9"/>
  <c r="A1962" i="9"/>
  <c r="B1962" i="9"/>
  <c r="A1963" i="9"/>
  <c r="B1963" i="9"/>
  <c r="A1964" i="9"/>
  <c r="B1964" i="9"/>
  <c r="A1965" i="9"/>
  <c r="B1965" i="9"/>
  <c r="A1966" i="9"/>
  <c r="B1966" i="9"/>
  <c r="A1967" i="9"/>
  <c r="B1967" i="9"/>
  <c r="A1968" i="9"/>
  <c r="B1968" i="9"/>
  <c r="A1969" i="9"/>
  <c r="B1969" i="9"/>
  <c r="A1970" i="9"/>
  <c r="B1970" i="9"/>
  <c r="A1971" i="9"/>
  <c r="B1971" i="9"/>
  <c r="A1972" i="9"/>
  <c r="B1972" i="9"/>
  <c r="A1973" i="9"/>
  <c r="B1973" i="9"/>
  <c r="A1974" i="9"/>
  <c r="B1974" i="9"/>
  <c r="A1975" i="9"/>
  <c r="B1975" i="9"/>
  <c r="A1976" i="9"/>
  <c r="B1976" i="9"/>
  <c r="A1977" i="9"/>
  <c r="B1977" i="9"/>
  <c r="A1978" i="9"/>
  <c r="B1978" i="9"/>
  <c r="A1979" i="9"/>
  <c r="B1979" i="9"/>
  <c r="A1980" i="9"/>
  <c r="B1980" i="9"/>
  <c r="A1981" i="9"/>
  <c r="B1981" i="9"/>
  <c r="A1982" i="9"/>
  <c r="B1982" i="9"/>
  <c r="A1983" i="9"/>
  <c r="B1983" i="9"/>
  <c r="A1984" i="9"/>
  <c r="B1984" i="9"/>
  <c r="A1985" i="9"/>
  <c r="B1985" i="9"/>
  <c r="A1986" i="9"/>
  <c r="B1986" i="9"/>
  <c r="A1987" i="9"/>
  <c r="B1987" i="9"/>
  <c r="A1988" i="9"/>
  <c r="B1988" i="9"/>
  <c r="A1989" i="9"/>
  <c r="B1989" i="9"/>
  <c r="A1990" i="9"/>
  <c r="B1990" i="9"/>
  <c r="A1991" i="9"/>
  <c r="B1991" i="9"/>
  <c r="A1992" i="9"/>
  <c r="B1992" i="9"/>
  <c r="A1993" i="9"/>
  <c r="B1993" i="9"/>
  <c r="A1994" i="9"/>
  <c r="B1994" i="9"/>
  <c r="A1995" i="9"/>
  <c r="B1995" i="9"/>
  <c r="A1996" i="9"/>
  <c r="B1996" i="9"/>
  <c r="A1997" i="9"/>
  <c r="B1997" i="9"/>
  <c r="A1998" i="9"/>
  <c r="B1998" i="9"/>
  <c r="A1999" i="9"/>
  <c r="B1999" i="9"/>
  <c r="A2000" i="9"/>
  <c r="B2000" i="9"/>
  <c r="A2001" i="9"/>
  <c r="B2001" i="9"/>
  <c r="A2002" i="9"/>
  <c r="B2002" i="9"/>
  <c r="A2003" i="9"/>
  <c r="B2003" i="9"/>
  <c r="A2004" i="9"/>
  <c r="B2004" i="9"/>
  <c r="A2005" i="9"/>
  <c r="B2005" i="9"/>
  <c r="A2006" i="9"/>
  <c r="B2006" i="9"/>
  <c r="A2007" i="9"/>
  <c r="B2007" i="9"/>
  <c r="A2008" i="9"/>
  <c r="B2008" i="9"/>
  <c r="A2009" i="9"/>
  <c r="B2009" i="9"/>
  <c r="A2010" i="9"/>
  <c r="B2010" i="9"/>
  <c r="A2011" i="9"/>
  <c r="B2011" i="9"/>
  <c r="A2012" i="9"/>
  <c r="B2012" i="9"/>
  <c r="A2013" i="9"/>
  <c r="B2013" i="9"/>
  <c r="A2014" i="9"/>
  <c r="B2014" i="9"/>
  <c r="A2015" i="9"/>
  <c r="B2015" i="9"/>
  <c r="A2016" i="9"/>
  <c r="B2016" i="9"/>
  <c r="A2017" i="9"/>
  <c r="B2017" i="9"/>
  <c r="A2018" i="9"/>
  <c r="B2018" i="9"/>
  <c r="A2019" i="9"/>
  <c r="B2019" i="9"/>
  <c r="A2020" i="9"/>
  <c r="B2020" i="9"/>
  <c r="A2021" i="9"/>
  <c r="B2021" i="9"/>
  <c r="A2022" i="9"/>
  <c r="B2022" i="9"/>
  <c r="A2023" i="9"/>
  <c r="B2023" i="9"/>
  <c r="A2024" i="9"/>
  <c r="B2024" i="9"/>
  <c r="A2025" i="9"/>
  <c r="B2025" i="9"/>
  <c r="A2026" i="9"/>
  <c r="B2026" i="9"/>
  <c r="A2027" i="9"/>
  <c r="B2027" i="9"/>
  <c r="A2028" i="9"/>
  <c r="B2028" i="9"/>
  <c r="A2029" i="9"/>
  <c r="B2029" i="9"/>
  <c r="A2030" i="9"/>
  <c r="B2030" i="9"/>
  <c r="A2031" i="9"/>
  <c r="B2031" i="9"/>
  <c r="A2032" i="9"/>
  <c r="B2032" i="9"/>
  <c r="A2033" i="9"/>
  <c r="B2033" i="9"/>
  <c r="A2034" i="9"/>
  <c r="B2034" i="9"/>
  <c r="A2035" i="9"/>
  <c r="B2035" i="9"/>
  <c r="A2036" i="9"/>
  <c r="B2036" i="9"/>
  <c r="A2037" i="9"/>
  <c r="B2037" i="9"/>
  <c r="A2038" i="9"/>
  <c r="B2038" i="9"/>
  <c r="A2039" i="9"/>
  <c r="B2039" i="9"/>
  <c r="A2040" i="9"/>
  <c r="B2040" i="9"/>
  <c r="A2041" i="9"/>
  <c r="B2041" i="9"/>
  <c r="A2042" i="9"/>
  <c r="B2042" i="9"/>
  <c r="A2043" i="9"/>
  <c r="B2043" i="9"/>
  <c r="A2044" i="9"/>
  <c r="B2044" i="9"/>
  <c r="A2045" i="9"/>
  <c r="B2045" i="9"/>
  <c r="A2046" i="9"/>
  <c r="B2046" i="9"/>
  <c r="A2047" i="9"/>
  <c r="B2047" i="9"/>
  <c r="A2048" i="9"/>
  <c r="B2048" i="9"/>
  <c r="A2049" i="9"/>
  <c r="B2049" i="9"/>
  <c r="A2050" i="9"/>
  <c r="B2050" i="9"/>
  <c r="A2051" i="9"/>
  <c r="B2051" i="9"/>
  <c r="A2052" i="9"/>
  <c r="B2052" i="9"/>
  <c r="A2053" i="9"/>
  <c r="B2053" i="9"/>
  <c r="A2054" i="9"/>
  <c r="B2054" i="9"/>
  <c r="A2055" i="9"/>
  <c r="B2055" i="9"/>
  <c r="A2056" i="9"/>
  <c r="B2056" i="9"/>
  <c r="A2057" i="9"/>
  <c r="B2057" i="9"/>
  <c r="A2058" i="9"/>
  <c r="B2058" i="9"/>
  <c r="A2059" i="9"/>
  <c r="B2059" i="9"/>
  <c r="A2060" i="9"/>
  <c r="B2060" i="9"/>
  <c r="A2061" i="9"/>
  <c r="B2061" i="9"/>
  <c r="A2062" i="9"/>
  <c r="B2062" i="9"/>
  <c r="A2063" i="9"/>
  <c r="B2063" i="9"/>
  <c r="A2064" i="9"/>
  <c r="B2064" i="9"/>
  <c r="A2065" i="9"/>
  <c r="B2065" i="9"/>
  <c r="A2066" i="9"/>
  <c r="B2066" i="9"/>
  <c r="A2067" i="9"/>
  <c r="B2067" i="9"/>
  <c r="A2068" i="9"/>
  <c r="B2068" i="9"/>
  <c r="A2069" i="9"/>
  <c r="B2069" i="9"/>
  <c r="A2070" i="9"/>
  <c r="B2070" i="9"/>
  <c r="A2071" i="9"/>
  <c r="B2071" i="9"/>
  <c r="A2072" i="9"/>
  <c r="B2072" i="9"/>
  <c r="A2073" i="9"/>
  <c r="B2073" i="9"/>
  <c r="A2074" i="9"/>
  <c r="B2074" i="9"/>
  <c r="A2075" i="9"/>
  <c r="B2075" i="9"/>
  <c r="A2076" i="9"/>
  <c r="B2076" i="9"/>
  <c r="A2077" i="9"/>
  <c r="B2077" i="9"/>
  <c r="A2078" i="9"/>
  <c r="B2078" i="9"/>
  <c r="A2079" i="9"/>
  <c r="B2079" i="9"/>
  <c r="A2080" i="9"/>
  <c r="B2080" i="9"/>
  <c r="A2081" i="9"/>
  <c r="B2081" i="9"/>
  <c r="A2082" i="9"/>
  <c r="B2082" i="9"/>
  <c r="A2083" i="9"/>
  <c r="B2083" i="9"/>
  <c r="A2084" i="9"/>
  <c r="B2084" i="9"/>
  <c r="A2085" i="9"/>
  <c r="B2085" i="9"/>
  <c r="A2086" i="9"/>
  <c r="B2086" i="9"/>
  <c r="A2087" i="9"/>
  <c r="B2087" i="9"/>
  <c r="A2088" i="9"/>
  <c r="B2088" i="9"/>
  <c r="A2089" i="9"/>
  <c r="B2089" i="9"/>
  <c r="A2090" i="9"/>
  <c r="B2090" i="9"/>
  <c r="A2091" i="9"/>
  <c r="B2091" i="9"/>
  <c r="A2092" i="9"/>
  <c r="B2092" i="9"/>
  <c r="A2093" i="9"/>
  <c r="B2093" i="9"/>
  <c r="A2094" i="9"/>
  <c r="B2094" i="9"/>
  <c r="A2095" i="9"/>
  <c r="B2095" i="9"/>
  <c r="A2096" i="9"/>
  <c r="B2096" i="9"/>
  <c r="A2097" i="9"/>
  <c r="B2097" i="9"/>
  <c r="A2098" i="9"/>
  <c r="B2098" i="9"/>
  <c r="A2099" i="9"/>
  <c r="B2099" i="9"/>
  <c r="A2100" i="9"/>
  <c r="B2100" i="9"/>
  <c r="A2101" i="9"/>
  <c r="B2101" i="9"/>
  <c r="A2102" i="9"/>
  <c r="B2102" i="9"/>
  <c r="A2103" i="9"/>
  <c r="B2103" i="9"/>
  <c r="A2104" i="9"/>
  <c r="B2104" i="9"/>
  <c r="A2105" i="9"/>
  <c r="B2105" i="9"/>
  <c r="A2106" i="9"/>
  <c r="B2106" i="9"/>
  <c r="A2107" i="9"/>
  <c r="B2107" i="9"/>
  <c r="A2108" i="9"/>
  <c r="B2108" i="9"/>
  <c r="A2109" i="9"/>
  <c r="B2109" i="9"/>
  <c r="A2110" i="9"/>
  <c r="B2110" i="9"/>
  <c r="A2111" i="9"/>
  <c r="B2111" i="9"/>
  <c r="A2112" i="9"/>
  <c r="B2112" i="9"/>
  <c r="A2113" i="9"/>
  <c r="B2113" i="9"/>
  <c r="A2114" i="9"/>
  <c r="B2114" i="9"/>
  <c r="A2115" i="9"/>
  <c r="B2115" i="9"/>
  <c r="A2116" i="9"/>
  <c r="B2116" i="9"/>
  <c r="A2117" i="9"/>
  <c r="B2117" i="9"/>
  <c r="A2118" i="9"/>
  <c r="B2118" i="9"/>
  <c r="A2119" i="9"/>
  <c r="B2119" i="9"/>
  <c r="A2120" i="9"/>
  <c r="B2120" i="9"/>
  <c r="A2121" i="9"/>
  <c r="B2121" i="9"/>
  <c r="A2122" i="9"/>
  <c r="B2122" i="9"/>
  <c r="A2123" i="9"/>
  <c r="B2123" i="9"/>
  <c r="A2124" i="9"/>
  <c r="B2124" i="9"/>
  <c r="A2125" i="9"/>
  <c r="B2125" i="9"/>
  <c r="A2126" i="9"/>
  <c r="B2126" i="9"/>
  <c r="A2127" i="9"/>
  <c r="B2127" i="9"/>
  <c r="A2128" i="9"/>
  <c r="B2128" i="9"/>
  <c r="A2129" i="9"/>
  <c r="B2129" i="9"/>
  <c r="A2130" i="9"/>
  <c r="B2130" i="9"/>
  <c r="A2131" i="9"/>
  <c r="B2131" i="9"/>
  <c r="A2132" i="9"/>
  <c r="B2132" i="9"/>
  <c r="A2133" i="9"/>
  <c r="B2133" i="9"/>
  <c r="A2134" i="9"/>
  <c r="B2134" i="9"/>
  <c r="A2135" i="9"/>
  <c r="B2135" i="9"/>
  <c r="A2136" i="9"/>
  <c r="B2136" i="9"/>
  <c r="A2137" i="9"/>
  <c r="B2137" i="9"/>
  <c r="A2138" i="9"/>
  <c r="B2138" i="9"/>
  <c r="A2139" i="9"/>
  <c r="B2139" i="9"/>
  <c r="A2140" i="9"/>
  <c r="B2140" i="9"/>
  <c r="A2141" i="9"/>
  <c r="B2141" i="9"/>
  <c r="A2142" i="9"/>
  <c r="B2142" i="9"/>
  <c r="A2143" i="9"/>
  <c r="B2143" i="9"/>
  <c r="A2144" i="9"/>
  <c r="B2144" i="9"/>
  <c r="A2145" i="9"/>
  <c r="B2145" i="9"/>
  <c r="A2146" i="9"/>
  <c r="B2146" i="9"/>
  <c r="A2147" i="9"/>
  <c r="B2147" i="9"/>
  <c r="A2148" i="9"/>
  <c r="B2148" i="9"/>
  <c r="A2149" i="9"/>
  <c r="B2149" i="9"/>
  <c r="A2150" i="9"/>
  <c r="B2150" i="9"/>
  <c r="A2151" i="9"/>
  <c r="B2151" i="9"/>
  <c r="A2152" i="9"/>
  <c r="B2152" i="9"/>
  <c r="A2153" i="9"/>
  <c r="B2153" i="9"/>
  <c r="A2154" i="9"/>
  <c r="B2154" i="9"/>
  <c r="A2155" i="9"/>
  <c r="B2155" i="9"/>
  <c r="A2156" i="9"/>
  <c r="B2156" i="9"/>
  <c r="A2157" i="9"/>
  <c r="B2157" i="9"/>
  <c r="A2158" i="9"/>
  <c r="B2158" i="9"/>
  <c r="A2159" i="9"/>
  <c r="B2159" i="9"/>
  <c r="A2160" i="9"/>
  <c r="B2160" i="9"/>
  <c r="A2161" i="9"/>
  <c r="B2161" i="9"/>
  <c r="A2162" i="9"/>
  <c r="B2162" i="9"/>
  <c r="A2163" i="9"/>
  <c r="B2163" i="9"/>
  <c r="A2164" i="9"/>
  <c r="B2164" i="9"/>
  <c r="A2165" i="9"/>
  <c r="B2165" i="9"/>
  <c r="A2166" i="9"/>
  <c r="B2166" i="9"/>
  <c r="A2167" i="9"/>
  <c r="B2167" i="9"/>
  <c r="A2168" i="9"/>
  <c r="B2168" i="9"/>
  <c r="A2169" i="9"/>
  <c r="B2169" i="9"/>
  <c r="A2170" i="9"/>
  <c r="B2170" i="9"/>
  <c r="A2171" i="9"/>
  <c r="B2171" i="9"/>
  <c r="A2172" i="9"/>
  <c r="B2172" i="9"/>
  <c r="A2173" i="9"/>
  <c r="B2173" i="9"/>
  <c r="A2174" i="9"/>
  <c r="B2174" i="9"/>
  <c r="A2175" i="9"/>
  <c r="B2175" i="9"/>
  <c r="A2176" i="9"/>
  <c r="B2176" i="9"/>
  <c r="A2177" i="9"/>
  <c r="B2177" i="9"/>
  <c r="A2178" i="9"/>
  <c r="B2178" i="9"/>
  <c r="A2179" i="9"/>
  <c r="B2179" i="9"/>
  <c r="A2180" i="9"/>
  <c r="B2180" i="9"/>
  <c r="A2181" i="9"/>
  <c r="B2181" i="9"/>
  <c r="A2182" i="9"/>
  <c r="B2182" i="9"/>
  <c r="A2183" i="9"/>
  <c r="B2183" i="9"/>
  <c r="A2184" i="9"/>
  <c r="B2184" i="9"/>
  <c r="A2185" i="9"/>
  <c r="B2185" i="9"/>
  <c r="A2186" i="9"/>
  <c r="B2186" i="9"/>
  <c r="A2187" i="9"/>
  <c r="B2187" i="9"/>
  <c r="A2188" i="9"/>
  <c r="B2188" i="9"/>
  <c r="A2189" i="9"/>
  <c r="B2189" i="9"/>
  <c r="A2190" i="9"/>
  <c r="B2190" i="9"/>
  <c r="A2191" i="9"/>
  <c r="B2191" i="9"/>
  <c r="A2192" i="9"/>
  <c r="B2192" i="9"/>
  <c r="A2193" i="9"/>
  <c r="B2193" i="9"/>
  <c r="A2194" i="9"/>
  <c r="B2194" i="9"/>
  <c r="A2195" i="9"/>
  <c r="B2195" i="9"/>
  <c r="A2196" i="9"/>
  <c r="B2196" i="9"/>
  <c r="A2197" i="9"/>
  <c r="B2197" i="9"/>
  <c r="A2198" i="9"/>
  <c r="B2198" i="9"/>
  <c r="A2199" i="9"/>
  <c r="B2199" i="9"/>
  <c r="A2200" i="9"/>
  <c r="B2200" i="9"/>
  <c r="A2201" i="9"/>
  <c r="B2201" i="9"/>
  <c r="A2202" i="9"/>
  <c r="B2202" i="9"/>
  <c r="A2203" i="9"/>
  <c r="B2203" i="9"/>
  <c r="A2204" i="9"/>
  <c r="B2204" i="9"/>
  <c r="A2205" i="9"/>
  <c r="B2205" i="9"/>
  <c r="A2206" i="9"/>
  <c r="B2206" i="9"/>
  <c r="A2207" i="9"/>
  <c r="B2207" i="9"/>
  <c r="A2208" i="9"/>
  <c r="B2208" i="9"/>
  <c r="A2209" i="9"/>
  <c r="B2209" i="9"/>
  <c r="A2210" i="9"/>
  <c r="B2210" i="9"/>
  <c r="A2211" i="9"/>
  <c r="B2211" i="9"/>
  <c r="A2212" i="9"/>
  <c r="B2212" i="9"/>
  <c r="A2213" i="9"/>
  <c r="B2213" i="9"/>
  <c r="A2214" i="9"/>
  <c r="B2214" i="9"/>
  <c r="A2215" i="9"/>
  <c r="B2215" i="9"/>
  <c r="A2216" i="9"/>
  <c r="B2216" i="9"/>
  <c r="A2217" i="9"/>
  <c r="B2217" i="9"/>
  <c r="A2218" i="9"/>
  <c r="B2218" i="9"/>
  <c r="A2219" i="9"/>
  <c r="B2219" i="9"/>
  <c r="A2220" i="9"/>
  <c r="B2220" i="9"/>
  <c r="A2221" i="9"/>
  <c r="B2221" i="9"/>
  <c r="A2222" i="9"/>
  <c r="B2222" i="9"/>
  <c r="A2223" i="9"/>
  <c r="B2223" i="9"/>
  <c r="A2224" i="9"/>
  <c r="B2224" i="9"/>
  <c r="A2225" i="9"/>
  <c r="B2225" i="9"/>
  <c r="A2226" i="9"/>
  <c r="B2226" i="9"/>
  <c r="A2227" i="9"/>
  <c r="B2227" i="9"/>
  <c r="A2228" i="9"/>
  <c r="B2228" i="9"/>
  <c r="A2229" i="9"/>
  <c r="B2229" i="9"/>
  <c r="A2230" i="9"/>
  <c r="B2230" i="9"/>
  <c r="A2231" i="9"/>
  <c r="B2231" i="9"/>
  <c r="A2232" i="9"/>
  <c r="B2232" i="9"/>
  <c r="A2233" i="9"/>
  <c r="B2233" i="9"/>
  <c r="A2234" i="9"/>
  <c r="B2234" i="9"/>
  <c r="A2235" i="9"/>
  <c r="B2235" i="9"/>
  <c r="A2236" i="9"/>
  <c r="B2236" i="9"/>
  <c r="A2237" i="9"/>
  <c r="B2237" i="9"/>
  <c r="A2238" i="9"/>
  <c r="B2238" i="9"/>
  <c r="A2239" i="9"/>
  <c r="B2239" i="9"/>
  <c r="A2240" i="9"/>
  <c r="B2240" i="9"/>
  <c r="A2241" i="9"/>
  <c r="B2241" i="9"/>
  <c r="A2242" i="9"/>
  <c r="B2242" i="9"/>
  <c r="A2243" i="9"/>
  <c r="B2243" i="9"/>
  <c r="A2244" i="9"/>
  <c r="B2244" i="9"/>
  <c r="A2245" i="9"/>
  <c r="B2245" i="9"/>
  <c r="A2246" i="9"/>
  <c r="B2246" i="9"/>
  <c r="A2247" i="9"/>
  <c r="B2247" i="9"/>
  <c r="A2248" i="9"/>
  <c r="B2248" i="9"/>
  <c r="A2249" i="9"/>
  <c r="B2249" i="9"/>
  <c r="A2250" i="9"/>
  <c r="B2250" i="9"/>
  <c r="A2251" i="9"/>
  <c r="B2251" i="9"/>
  <c r="A2252" i="9"/>
  <c r="B2252" i="9"/>
  <c r="A2253" i="9"/>
  <c r="B2253" i="9"/>
  <c r="A2254" i="9"/>
  <c r="B2254" i="9"/>
  <c r="A2255" i="9"/>
  <c r="B2255" i="9"/>
  <c r="A2256" i="9"/>
  <c r="B2256" i="9"/>
  <c r="A2257" i="9"/>
  <c r="B2257" i="9"/>
  <c r="A2258" i="9"/>
  <c r="B2258" i="9"/>
  <c r="A2259" i="9"/>
  <c r="B2259" i="9"/>
  <c r="A2260" i="9"/>
  <c r="B2260" i="9"/>
  <c r="A2261" i="9"/>
  <c r="B2261" i="9"/>
  <c r="A2262" i="9"/>
  <c r="B2262" i="9"/>
  <c r="A2263" i="9"/>
  <c r="B2263" i="9"/>
  <c r="A2264" i="9"/>
  <c r="B2264" i="9"/>
  <c r="A2265" i="9"/>
  <c r="B2265" i="9"/>
  <c r="A2266" i="9"/>
  <c r="B2266" i="9"/>
  <c r="A2267" i="9"/>
  <c r="B2267" i="9"/>
  <c r="A2268" i="9"/>
  <c r="B2268" i="9"/>
  <c r="A2269" i="9"/>
  <c r="B2269" i="9"/>
  <c r="A2270" i="9"/>
  <c r="B2270" i="9"/>
  <c r="A2271" i="9"/>
  <c r="B2271" i="9"/>
  <c r="A2272" i="9"/>
  <c r="B2272" i="9"/>
  <c r="A2273" i="9"/>
  <c r="B2273" i="9"/>
  <c r="A2274" i="9"/>
  <c r="B2274" i="9"/>
  <c r="A2275" i="9"/>
  <c r="B2275" i="9"/>
  <c r="A2276" i="9"/>
  <c r="B2276" i="9"/>
  <c r="A2277" i="9"/>
  <c r="B2277" i="9"/>
  <c r="A2278" i="9"/>
  <c r="B2278" i="9"/>
  <c r="A2279" i="9"/>
  <c r="B2279" i="9"/>
  <c r="A2280" i="9"/>
  <c r="B2280" i="9"/>
  <c r="A2281" i="9"/>
  <c r="B2281" i="9"/>
  <c r="A2282" i="9"/>
  <c r="B2282" i="9"/>
  <c r="A2283" i="9"/>
  <c r="B2283" i="9"/>
  <c r="A2284" i="9"/>
  <c r="B2284" i="9"/>
  <c r="A2285" i="9"/>
  <c r="B2285" i="9"/>
  <c r="A2286" i="9"/>
  <c r="B2286" i="9"/>
  <c r="A2287" i="9"/>
  <c r="B2287" i="9"/>
  <c r="A2288" i="9"/>
  <c r="B2288" i="9"/>
  <c r="A2289" i="9"/>
  <c r="B2289" i="9"/>
  <c r="A2290" i="9"/>
  <c r="B2290" i="9"/>
  <c r="A2291" i="9"/>
  <c r="B2291" i="9"/>
  <c r="A2292" i="9"/>
  <c r="B2292" i="9"/>
  <c r="A2293" i="9"/>
  <c r="B2293" i="9"/>
  <c r="A2294" i="9"/>
  <c r="B2294" i="9"/>
  <c r="A2295" i="9"/>
  <c r="B2295" i="9"/>
  <c r="A2296" i="9"/>
  <c r="B2296" i="9"/>
  <c r="A2297" i="9"/>
  <c r="B2297" i="9"/>
  <c r="A2298" i="9"/>
  <c r="B2298" i="9"/>
  <c r="A2299" i="9"/>
  <c r="B2299" i="9"/>
  <c r="A2300" i="9"/>
  <c r="B2300" i="9"/>
  <c r="A2301" i="9"/>
  <c r="B2301" i="9"/>
  <c r="A2302" i="9"/>
  <c r="B2302" i="9"/>
  <c r="A2303" i="9"/>
  <c r="B2303" i="9"/>
  <c r="A2304" i="9"/>
  <c r="B2304" i="9"/>
  <c r="A2305" i="9"/>
  <c r="B2305" i="9"/>
  <c r="A2306" i="9"/>
  <c r="B2306" i="9"/>
  <c r="A2307" i="9"/>
  <c r="B2307" i="9"/>
  <c r="A2308" i="9"/>
  <c r="B2308" i="9"/>
  <c r="A2309" i="9"/>
  <c r="B2309" i="9"/>
  <c r="A2310" i="9"/>
  <c r="B2310" i="9"/>
  <c r="A2311" i="9"/>
  <c r="B2311" i="9"/>
  <c r="A2312" i="9"/>
  <c r="B2312" i="9"/>
  <c r="A2313" i="9"/>
  <c r="B2313" i="9"/>
  <c r="A2314" i="9"/>
  <c r="B2314" i="9"/>
  <c r="A2315" i="9"/>
  <c r="B2315" i="9"/>
  <c r="A2316" i="9"/>
  <c r="B2316" i="9"/>
  <c r="A2317" i="9"/>
  <c r="B2317" i="9"/>
  <c r="A2318" i="9"/>
  <c r="B2318" i="9"/>
  <c r="A2319" i="9"/>
  <c r="B2319" i="9"/>
  <c r="A2320" i="9"/>
  <c r="B2320" i="9"/>
  <c r="A2321" i="9"/>
  <c r="B2321" i="9"/>
  <c r="A2322" i="9"/>
  <c r="B2322" i="9"/>
  <c r="A2323" i="9"/>
  <c r="B2323" i="9"/>
  <c r="A2324" i="9"/>
  <c r="B2324" i="9"/>
  <c r="A2325" i="9"/>
  <c r="B2325" i="9"/>
  <c r="A2326" i="9"/>
  <c r="B2326" i="9"/>
  <c r="A2327" i="9"/>
  <c r="B2327" i="9"/>
  <c r="A2328" i="9"/>
  <c r="B2328" i="9"/>
  <c r="A2329" i="9"/>
  <c r="B2329" i="9"/>
  <c r="A2330" i="9"/>
  <c r="B2330" i="9"/>
  <c r="A2331" i="9"/>
  <c r="B2331" i="9"/>
  <c r="A2332" i="9"/>
  <c r="B2332" i="9"/>
  <c r="A2333" i="9"/>
  <c r="B2333" i="9"/>
  <c r="A2334" i="9"/>
  <c r="B2334" i="9"/>
  <c r="A2335" i="9"/>
  <c r="B2335" i="9"/>
  <c r="A2336" i="9"/>
  <c r="B2336" i="9"/>
  <c r="A2337" i="9"/>
  <c r="B2337" i="9"/>
  <c r="A2338" i="9"/>
  <c r="B2338" i="9"/>
  <c r="A2339" i="9"/>
  <c r="B2339" i="9"/>
  <c r="A2340" i="9"/>
  <c r="B2340" i="9"/>
  <c r="A2341" i="9"/>
  <c r="B2341" i="9"/>
  <c r="A2342" i="9"/>
  <c r="B2342" i="9"/>
  <c r="A2343" i="9"/>
  <c r="B2343" i="9"/>
  <c r="A2344" i="9"/>
  <c r="B2344" i="9"/>
  <c r="A2345" i="9"/>
  <c r="B2345" i="9"/>
  <c r="A2346" i="9"/>
  <c r="B2346" i="9"/>
  <c r="A2347" i="9"/>
  <c r="B2347" i="9"/>
  <c r="A2348" i="9"/>
  <c r="B2348" i="9"/>
  <c r="A2349" i="9"/>
  <c r="B2349" i="9"/>
  <c r="A2350" i="9"/>
  <c r="B2350" i="9"/>
  <c r="A2351" i="9"/>
  <c r="B2351" i="9"/>
  <c r="A2352" i="9"/>
  <c r="B2352" i="9"/>
  <c r="A2353" i="9"/>
  <c r="B2353" i="9"/>
  <c r="A2354" i="9"/>
  <c r="B2354" i="9"/>
  <c r="A2355" i="9"/>
  <c r="B2355" i="9"/>
  <c r="A2356" i="9"/>
  <c r="B2356" i="9"/>
  <c r="A2357" i="9"/>
  <c r="B2357" i="9"/>
  <c r="A2358" i="9"/>
  <c r="B2358" i="9"/>
  <c r="A2359" i="9"/>
  <c r="B2359" i="9"/>
  <c r="A2360" i="9"/>
  <c r="B2360" i="9"/>
  <c r="A2361" i="9"/>
  <c r="B2361" i="9"/>
  <c r="A2362" i="9"/>
  <c r="B2362" i="9"/>
  <c r="A2363" i="9"/>
  <c r="B2363" i="9"/>
  <c r="A2364" i="9"/>
  <c r="B2364" i="9"/>
  <c r="A2365" i="9"/>
  <c r="B2365" i="9"/>
  <c r="A2366" i="9"/>
  <c r="B2366" i="9"/>
  <c r="A2367" i="9"/>
  <c r="B2367" i="9"/>
  <c r="A2368" i="9"/>
  <c r="B2368" i="9"/>
  <c r="A2369" i="9"/>
  <c r="B2369" i="9"/>
  <c r="A2370" i="9"/>
  <c r="B2370" i="9"/>
  <c r="A2371" i="9"/>
  <c r="B2371" i="9"/>
  <c r="A2372" i="9"/>
  <c r="B2372" i="9"/>
  <c r="A2373" i="9"/>
  <c r="B2373" i="9"/>
  <c r="A2374" i="9"/>
  <c r="B2374" i="9"/>
  <c r="A2375" i="9"/>
  <c r="B2375" i="9"/>
  <c r="A2376" i="9"/>
  <c r="B2376" i="9"/>
  <c r="A2377" i="9"/>
  <c r="B2377" i="9"/>
  <c r="A2378" i="9"/>
  <c r="B2378" i="9"/>
  <c r="A2379" i="9"/>
  <c r="B2379" i="9"/>
  <c r="A2380" i="9"/>
  <c r="B2380" i="9"/>
  <c r="A2381" i="9"/>
  <c r="B2381" i="9"/>
  <c r="A2382" i="9"/>
  <c r="B2382" i="9"/>
  <c r="A2383" i="9"/>
  <c r="B2383" i="9"/>
  <c r="A2384" i="9"/>
  <c r="B2384" i="9"/>
  <c r="A2385" i="9"/>
  <c r="B2385" i="9"/>
  <c r="A2386" i="9"/>
  <c r="B2386" i="9"/>
  <c r="A2387" i="9"/>
  <c r="B2387" i="9"/>
  <c r="A2388" i="9"/>
  <c r="B2388" i="9"/>
  <c r="A2389" i="9"/>
  <c r="B2389" i="9"/>
  <c r="A2390" i="9"/>
  <c r="B2390" i="9"/>
  <c r="A2391" i="9"/>
  <c r="B2391" i="9"/>
  <c r="A2392" i="9"/>
  <c r="B2392" i="9"/>
  <c r="A2393" i="9"/>
  <c r="B2393" i="9"/>
  <c r="A2394" i="9"/>
  <c r="B2394" i="9"/>
  <c r="A2395" i="9"/>
  <c r="B2395" i="9"/>
  <c r="A2396" i="9"/>
  <c r="B2396" i="9"/>
  <c r="A2397" i="9"/>
  <c r="B2397" i="9"/>
  <c r="A2398" i="9"/>
  <c r="B2398" i="9"/>
  <c r="A2399" i="9"/>
  <c r="B2399" i="9"/>
  <c r="A2400" i="9"/>
  <c r="B2400" i="9"/>
  <c r="A2401" i="9"/>
  <c r="B2401" i="9"/>
  <c r="A2402" i="9"/>
  <c r="B2402" i="9"/>
  <c r="A2403" i="9"/>
  <c r="B2403" i="9"/>
  <c r="A2404" i="9"/>
  <c r="B2404" i="9"/>
  <c r="A2405" i="9"/>
  <c r="B2405" i="9"/>
  <c r="A2406" i="9"/>
  <c r="B2406" i="9"/>
  <c r="A2407" i="9"/>
  <c r="B2407" i="9"/>
  <c r="A2408" i="9"/>
  <c r="B2408" i="9"/>
  <c r="A2409" i="9"/>
  <c r="B2409" i="9"/>
  <c r="A2410" i="9"/>
  <c r="B2410" i="9"/>
  <c r="A2411" i="9"/>
  <c r="B2411" i="9"/>
  <c r="A2412" i="9"/>
  <c r="B2412" i="9"/>
  <c r="A2413" i="9"/>
  <c r="B2413" i="9"/>
  <c r="A2414" i="9"/>
  <c r="B2414" i="9"/>
  <c r="A2415" i="9"/>
  <c r="B2415" i="9"/>
  <c r="A2416" i="9"/>
  <c r="B2416" i="9"/>
  <c r="A2417" i="9"/>
  <c r="B2417" i="9"/>
  <c r="A2418" i="9"/>
  <c r="B2418" i="9"/>
  <c r="A2419" i="9"/>
  <c r="B2419" i="9"/>
  <c r="A2420" i="9"/>
  <c r="B2420" i="9"/>
  <c r="A2421" i="9"/>
  <c r="B2421" i="9"/>
  <c r="A2422" i="9"/>
  <c r="B2422" i="9"/>
  <c r="A2423" i="9"/>
  <c r="B2423" i="9"/>
  <c r="A2424" i="9"/>
  <c r="B2424" i="9"/>
  <c r="A2425" i="9"/>
  <c r="B2425" i="9"/>
  <c r="A2426" i="9"/>
  <c r="B2426" i="9"/>
  <c r="A2427" i="9"/>
  <c r="B2427" i="9"/>
  <c r="A2428" i="9"/>
  <c r="B2428" i="9"/>
  <c r="A2429" i="9"/>
  <c r="B2429" i="9"/>
  <c r="A2430" i="9"/>
  <c r="B2430" i="9"/>
  <c r="A2431" i="9"/>
  <c r="B2431" i="9"/>
  <c r="A2432" i="9"/>
  <c r="B2432" i="9"/>
  <c r="A2433" i="9"/>
  <c r="B2433" i="9"/>
  <c r="A2434" i="9"/>
  <c r="B2434" i="9"/>
  <c r="A2435" i="9"/>
  <c r="B2435" i="9"/>
  <c r="A2436" i="9"/>
  <c r="B2436" i="9"/>
  <c r="A2437" i="9"/>
  <c r="B2437" i="9"/>
  <c r="A2438" i="9"/>
  <c r="B2438" i="9"/>
  <c r="A2439" i="9"/>
  <c r="B2439" i="9"/>
  <c r="A2440" i="9"/>
  <c r="B2440" i="9"/>
  <c r="A2441" i="9"/>
  <c r="B2441" i="9"/>
  <c r="A2442" i="9"/>
  <c r="B2442" i="9"/>
  <c r="A2443" i="9"/>
  <c r="B2443" i="9"/>
  <c r="A2444" i="9"/>
  <c r="B2444" i="9"/>
  <c r="A2445" i="9"/>
  <c r="B2445" i="9"/>
  <c r="A2446" i="9"/>
  <c r="B2446" i="9"/>
  <c r="A2447" i="9"/>
  <c r="B2447" i="9"/>
  <c r="A2448" i="9"/>
  <c r="B2448" i="9"/>
  <c r="A2449" i="9"/>
  <c r="B2449" i="9"/>
  <c r="A2450" i="9"/>
  <c r="B2450" i="9"/>
  <c r="A2451" i="9"/>
  <c r="B2451" i="9"/>
  <c r="A2452" i="9"/>
  <c r="B2452" i="9"/>
  <c r="A2453" i="9"/>
  <c r="B2453" i="9"/>
  <c r="A2454" i="9"/>
  <c r="B2454" i="9"/>
  <c r="A2455" i="9"/>
  <c r="B2455" i="9"/>
  <c r="A2456" i="9"/>
  <c r="B2456" i="9"/>
  <c r="A2457" i="9"/>
  <c r="B2457" i="9"/>
  <c r="A2458" i="9"/>
  <c r="B2458" i="9"/>
  <c r="A2459" i="9"/>
  <c r="B2459" i="9"/>
  <c r="A2460" i="9"/>
  <c r="B2460" i="9"/>
  <c r="A2461" i="9"/>
  <c r="B2461" i="9"/>
  <c r="A2462" i="9"/>
  <c r="B2462" i="9"/>
  <c r="A2463" i="9"/>
  <c r="B2463" i="9"/>
  <c r="A2464" i="9"/>
  <c r="B2464" i="9"/>
  <c r="A2465" i="9"/>
  <c r="B2465" i="9"/>
  <c r="A2466" i="9"/>
  <c r="B2466" i="9"/>
  <c r="A2467" i="9"/>
  <c r="B2467" i="9"/>
  <c r="A2468" i="9"/>
  <c r="B2468" i="9"/>
  <c r="A2469" i="9"/>
  <c r="B2469" i="9"/>
  <c r="A2470" i="9"/>
  <c r="B2470" i="9"/>
  <c r="A2471" i="9"/>
  <c r="B2471" i="9"/>
  <c r="A2472" i="9"/>
  <c r="B2472" i="9"/>
  <c r="A2473" i="9"/>
  <c r="B2473" i="9"/>
  <c r="A2474" i="9"/>
  <c r="B2474" i="9"/>
  <c r="A2475" i="9"/>
  <c r="B2475" i="9"/>
  <c r="A2476" i="9"/>
  <c r="B2476" i="9"/>
  <c r="A2477" i="9"/>
  <c r="B2477" i="9"/>
  <c r="A2478" i="9"/>
  <c r="B2478" i="9"/>
  <c r="A2479" i="9"/>
  <c r="B2479" i="9"/>
  <c r="A2480" i="9"/>
  <c r="B2480" i="9"/>
  <c r="A2481" i="9"/>
  <c r="B2481" i="9"/>
  <c r="A2482" i="9"/>
  <c r="B2482" i="9"/>
  <c r="A2483" i="9"/>
  <c r="B2483" i="9"/>
  <c r="A2484" i="9"/>
  <c r="B2484" i="9"/>
  <c r="A2485" i="9"/>
  <c r="B2485" i="9"/>
  <c r="A2486" i="9"/>
  <c r="B2486" i="9"/>
  <c r="A2487" i="9"/>
  <c r="B2487" i="9"/>
  <c r="A2488" i="9"/>
  <c r="B2488" i="9"/>
  <c r="A2489" i="9"/>
  <c r="B2489" i="9"/>
  <c r="A2490" i="9"/>
  <c r="B2490" i="9"/>
  <c r="A2491" i="9"/>
  <c r="B2491" i="9"/>
  <c r="A2492" i="9"/>
  <c r="B2492" i="9"/>
  <c r="A2493" i="9"/>
  <c r="B2493" i="9"/>
  <c r="A2494" i="9"/>
  <c r="B2494" i="9"/>
  <c r="A2495" i="9"/>
  <c r="B2495" i="9"/>
  <c r="A2496" i="9"/>
  <c r="B2496" i="9"/>
  <c r="A2497" i="9"/>
  <c r="B2497" i="9"/>
  <c r="A2498" i="9"/>
  <c r="B2498" i="9"/>
  <c r="A2499" i="9"/>
  <c r="B2499" i="9"/>
  <c r="A2500" i="9"/>
  <c r="B2500" i="9"/>
  <c r="A2501" i="9"/>
  <c r="B2501" i="9"/>
  <c r="A2502" i="9"/>
  <c r="B2502" i="9"/>
  <c r="A2503" i="9"/>
  <c r="B2503" i="9"/>
  <c r="A2504" i="9"/>
  <c r="B2504" i="9"/>
  <c r="A2505" i="9"/>
  <c r="B2505" i="9"/>
  <c r="A2506" i="9"/>
  <c r="B2506" i="9"/>
  <c r="A2507" i="9"/>
  <c r="B2507" i="9"/>
  <c r="A2508" i="9"/>
  <c r="B2508" i="9"/>
  <c r="A2509" i="9"/>
  <c r="B2509" i="9"/>
  <c r="A2510" i="9"/>
  <c r="B2510" i="9"/>
  <c r="A2511" i="9"/>
  <c r="B2511" i="9"/>
  <c r="AM1" i="5"/>
  <c r="AN1" i="5"/>
  <c r="AO1" i="5"/>
  <c r="AP1" i="5"/>
  <c r="AQ1" i="5"/>
  <c r="AR1" i="5"/>
  <c r="H27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U3" i="1"/>
  <c r="V3" i="1"/>
  <c r="W3" i="1"/>
  <c r="X3" i="1"/>
  <c r="Z3" i="1"/>
  <c r="AC3" i="1"/>
  <c r="AD3" i="1"/>
  <c r="AE3" i="1"/>
  <c r="AF3" i="1"/>
  <c r="AG3" i="1"/>
  <c r="AH3" i="1"/>
  <c r="AJ3" i="1"/>
  <c r="AK3" i="1"/>
  <c r="AL3" i="1"/>
  <c r="C137" i="10" l="1"/>
  <c r="C251" i="10"/>
  <c r="C3" i="10"/>
  <c r="C110" i="10"/>
  <c r="C180" i="10"/>
  <c r="C130" i="10"/>
  <c r="C54" i="10"/>
  <c r="C107" i="10"/>
  <c r="C9" i="10"/>
  <c r="C217" i="10"/>
  <c r="C206" i="10"/>
  <c r="C232" i="10"/>
  <c r="C127" i="10"/>
  <c r="C39" i="10"/>
  <c r="C117" i="10"/>
  <c r="C230" i="10"/>
  <c r="C26" i="10"/>
  <c r="C253" i="10"/>
  <c r="C91" i="10"/>
  <c r="C25" i="10"/>
  <c r="C222" i="10"/>
  <c r="C123" i="10"/>
  <c r="C122" i="10"/>
  <c r="C228" i="10"/>
  <c r="C187" i="10"/>
  <c r="C14" i="10"/>
  <c r="C47" i="10"/>
  <c r="C219" i="10"/>
  <c r="C105" i="10"/>
  <c r="C94" i="10"/>
  <c r="C236" i="10"/>
  <c r="C239" i="10"/>
  <c r="C52" i="10"/>
  <c r="C38" i="10"/>
  <c r="C8" i="10"/>
  <c r="C144" i="10"/>
  <c r="C243" i="10"/>
  <c r="C194" i="10"/>
  <c r="C171" i="10"/>
  <c r="C28" i="10"/>
  <c r="C41" i="10"/>
  <c r="C169" i="10"/>
  <c r="C30" i="10"/>
  <c r="C142" i="10"/>
  <c r="C192" i="10"/>
  <c r="C124" i="10"/>
  <c r="C43" i="10"/>
  <c r="C191" i="10"/>
  <c r="C100" i="10"/>
  <c r="C92" i="10"/>
  <c r="C53" i="10"/>
  <c r="C205" i="10"/>
  <c r="C103" i="10"/>
  <c r="C85" i="10"/>
  <c r="C134" i="10"/>
  <c r="C19" i="10"/>
  <c r="C5" i="10"/>
  <c r="C46" i="10"/>
  <c r="C23" i="10"/>
  <c r="C207" i="10"/>
  <c r="C24" i="10"/>
  <c r="C225" i="10"/>
  <c r="C135" i="10"/>
  <c r="C224" i="10"/>
  <c r="C15" i="10"/>
  <c r="C125" i="10"/>
  <c r="C44" i="10"/>
  <c r="C89" i="10"/>
  <c r="C201" i="10"/>
  <c r="C174" i="10"/>
  <c r="C128" i="10"/>
  <c r="C111" i="10"/>
  <c r="C252" i="10"/>
  <c r="C97" i="10"/>
  <c r="C210" i="10"/>
  <c r="C173" i="10"/>
  <c r="C115" i="10"/>
  <c r="C234" i="10"/>
  <c r="C184" i="10"/>
  <c r="C156" i="10"/>
  <c r="C11" i="10"/>
  <c r="C143" i="10"/>
  <c r="C16" i="10"/>
  <c r="C79" i="10"/>
  <c r="C13" i="10"/>
  <c r="C181" i="10"/>
  <c r="C58" i="10"/>
  <c r="C96" i="10"/>
  <c r="C45" i="10"/>
  <c r="C50" i="10"/>
  <c r="C188" i="10"/>
  <c r="C68" i="10"/>
  <c r="C202" i="10"/>
  <c r="C102" i="10"/>
  <c r="C176" i="10"/>
  <c r="C231" i="10"/>
  <c r="C129" i="10"/>
  <c r="C114" i="10"/>
  <c r="C108" i="10"/>
  <c r="C179" i="10"/>
  <c r="C247" i="10"/>
  <c r="C209" i="10"/>
  <c r="C101" i="10"/>
  <c r="C162" i="10"/>
  <c r="C186" i="10"/>
  <c r="C132" i="10"/>
  <c r="C21" i="10"/>
  <c r="C6" i="10"/>
  <c r="C218" i="10"/>
  <c r="C172" i="10"/>
  <c r="C69" i="10"/>
  <c r="C99" i="10"/>
  <c r="C118" i="10"/>
  <c r="C31" i="10"/>
  <c r="C35" i="10"/>
  <c r="C155" i="10"/>
  <c r="C235" i="10"/>
  <c r="C60" i="10"/>
  <c r="C73" i="10"/>
  <c r="C153" i="10"/>
  <c r="C233" i="10"/>
  <c r="C78" i="10"/>
  <c r="C158" i="10"/>
  <c r="C238" i="10"/>
  <c r="C104" i="10"/>
  <c r="C71" i="10"/>
  <c r="C75" i="10"/>
  <c r="C175" i="10"/>
  <c r="C255" i="10"/>
  <c r="C140" i="10"/>
  <c r="C87" i="10"/>
  <c r="C33" i="10"/>
  <c r="C141" i="10"/>
  <c r="C18" i="10"/>
  <c r="C146" i="10"/>
  <c r="C88" i="10"/>
  <c r="C40" i="10"/>
  <c r="C193" i="10"/>
  <c r="C178" i="10"/>
  <c r="C244" i="10"/>
  <c r="C20" i="10"/>
  <c r="C227" i="10"/>
  <c r="C226" i="10"/>
  <c r="C170" i="10"/>
  <c r="C165" i="10"/>
  <c r="C199" i="10"/>
  <c r="C177" i="10"/>
  <c r="C240" i="10"/>
  <c r="C65" i="10"/>
  <c r="C133" i="10"/>
  <c r="C59" i="10"/>
  <c r="C131" i="10"/>
  <c r="C86" i="10"/>
  <c r="C64" i="10"/>
  <c r="C98" i="10"/>
  <c r="C17" i="10"/>
  <c r="C208" i="10"/>
  <c r="C149" i="10"/>
  <c r="C163" i="10"/>
  <c r="C221" i="10"/>
  <c r="C138" i="10"/>
  <c r="C200" i="10"/>
  <c r="C183" i="10"/>
  <c r="C164" i="10"/>
  <c r="C66" i="10"/>
  <c r="C51" i="10"/>
  <c r="C74" i="10"/>
  <c r="C61" i="10"/>
  <c r="C189" i="10"/>
  <c r="C195" i="10"/>
  <c r="C37" i="10"/>
  <c r="C220" i="10"/>
  <c r="C63" i="10"/>
  <c r="C67" i="10"/>
  <c r="C139" i="10"/>
  <c r="C203" i="10"/>
  <c r="C12" i="10"/>
  <c r="C76" i="10"/>
  <c r="C57" i="10"/>
  <c r="C121" i="10"/>
  <c r="C185" i="10"/>
  <c r="C249" i="10"/>
  <c r="C62" i="10"/>
  <c r="C126" i="10"/>
  <c r="C190" i="10"/>
  <c r="C254" i="10"/>
  <c r="C168" i="10"/>
  <c r="C7" i="10"/>
  <c r="C196" i="10"/>
  <c r="C95" i="10"/>
  <c r="C159" i="10"/>
  <c r="C223" i="10"/>
  <c r="C32" i="10"/>
  <c r="C212" i="10"/>
  <c r="C27" i="10"/>
  <c r="C72" i="10"/>
  <c r="C77" i="10"/>
  <c r="C161" i="10"/>
  <c r="C245" i="10"/>
  <c r="C82" i="10"/>
  <c r="C166" i="10"/>
  <c r="C250" i="10"/>
  <c r="C116" i="10"/>
  <c r="C167" i="10"/>
  <c r="C84" i="10"/>
  <c r="C109" i="10"/>
  <c r="C213" i="10"/>
  <c r="C90" i="10"/>
  <c r="C198" i="10"/>
  <c r="C216" i="10"/>
  <c r="C55" i="10"/>
  <c r="C147" i="10"/>
  <c r="C48" i="10"/>
  <c r="C49" i="10"/>
  <c r="C80" i="10"/>
  <c r="C248" i="10"/>
  <c r="C119" i="10"/>
  <c r="C145" i="10"/>
  <c r="C151" i="10"/>
  <c r="C157" i="10"/>
  <c r="C229" i="10"/>
  <c r="C152" i="10"/>
  <c r="C241" i="10"/>
  <c r="C160" i="10"/>
  <c r="C112" i="10"/>
  <c r="C120" i="10"/>
  <c r="C246" i="10"/>
  <c r="C237" i="10"/>
  <c r="C70" i="10"/>
  <c r="C154" i="10"/>
  <c r="C242" i="10"/>
  <c r="C136" i="10"/>
  <c r="C148" i="10"/>
  <c r="C83" i="10"/>
  <c r="C211" i="10"/>
  <c r="C93" i="10"/>
  <c r="C29" i="10"/>
  <c r="C113" i="10"/>
  <c r="C81" i="10"/>
  <c r="C42" i="10"/>
  <c r="C214" i="10"/>
  <c r="C4" i="10"/>
  <c r="C10" i="10"/>
  <c r="C182" i="10"/>
  <c r="C204" i="10"/>
  <c r="C215" i="10"/>
  <c r="C36" i="10"/>
  <c r="C150" i="10"/>
  <c r="C56" i="10"/>
  <c r="C22" i="10"/>
  <c r="C34" i="10"/>
  <c r="C106" i="10"/>
  <c r="C19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Numéroter les dossiers</t>
        </r>
        <r>
          <rPr>
            <sz val="9"/>
            <color rgb="FF000000"/>
            <rFont val="Tahoma"/>
            <family val="2"/>
          </rPr>
          <t xml:space="preserve">:
</t>
        </r>
        <r>
          <rPr>
            <sz val="9"/>
            <color rgb="FF000000"/>
            <rFont val="Tahoma"/>
            <family val="2"/>
          </rPr>
          <t xml:space="preserve">GUA11-001, GUA11-002...
</t>
        </r>
        <r>
          <rPr>
            <sz val="9"/>
            <color rgb="FF000000"/>
            <rFont val="Tahoma"/>
            <family val="2"/>
          </rPr>
          <t xml:space="preserve">MEX11-001...
</t>
        </r>
        <r>
          <rPr>
            <sz val="9"/>
            <color rgb="FF000000"/>
            <rFont val="Tahoma"/>
            <family val="2"/>
          </rPr>
          <t xml:space="preserve">MTY11-001...
</t>
        </r>
        <r>
          <rPr>
            <sz val="9"/>
            <color rgb="FF000000"/>
            <rFont val="Tahoma"/>
            <family val="2"/>
          </rPr>
          <t>MER11-001...</t>
        </r>
      </text>
    </comment>
    <comment ref="B2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Exemple: le 12 janvier 2009. Mettre </t>
        </r>
        <r>
          <rPr>
            <b/>
            <sz val="9"/>
            <color rgb="FF000000"/>
            <rFont val="Tahoma"/>
            <family val="2"/>
          </rPr>
          <t>12/1</t>
        </r>
        <r>
          <rPr>
            <sz val="9"/>
            <color rgb="FF000000"/>
            <rFont val="Tahoma"/>
            <family val="2"/>
          </rPr>
          <t xml:space="preserve"> et le format se met automatiquement: </t>
        </r>
        <r>
          <rPr>
            <b/>
            <sz val="9"/>
            <color rgb="FF000000"/>
            <rFont val="Tahoma"/>
            <family val="2"/>
          </rPr>
          <t xml:space="preserve">12/1/09
</t>
        </r>
      </text>
    </comment>
    <comment ref="D2" authorId="0" shapeId="0" xr:uid="{00000000-0006-0000-0000-000003000000}">
      <text>
        <r>
          <rPr>
            <sz val="9"/>
            <color rgb="FF000000"/>
            <rFont val="Tahoma"/>
            <family val="2"/>
          </rPr>
          <t>Mettre le</t>
        </r>
        <r>
          <rPr>
            <b/>
            <sz val="9"/>
            <color rgb="FF000000"/>
            <rFont val="Tahoma"/>
            <family val="2"/>
          </rPr>
          <t xml:space="preserve"> MX</t>
        </r>
        <r>
          <rPr>
            <sz val="9"/>
            <color rgb="FF000000"/>
            <rFont val="Tahoma"/>
            <family val="2"/>
          </rPr>
          <t xml:space="preserve"> et </t>
        </r>
        <r>
          <rPr>
            <b/>
            <sz val="9"/>
            <color rgb="FF000000"/>
            <rFont val="Tahoma"/>
            <family val="2"/>
          </rPr>
          <t xml:space="preserve">le chiffre
</t>
        </r>
      </text>
    </comment>
    <comment ref="E2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Metre les noms </t>
        </r>
        <r>
          <rPr>
            <b/>
            <sz val="9"/>
            <color rgb="FF000000"/>
            <rFont val="Tahoma"/>
            <family val="2"/>
          </rPr>
          <t xml:space="preserve">en MAJUSCULE
</t>
        </r>
      </text>
    </comment>
    <comment ref="F2" authorId="0" shapeId="0" xr:uid="{00000000-0006-0000-0000-000005000000}">
      <text>
        <r>
          <rPr>
            <sz val="9"/>
            <color rgb="FF000000"/>
            <rFont val="Tahoma"/>
            <family val="2"/>
          </rPr>
          <t>Mettre le prénom</t>
        </r>
        <r>
          <rPr>
            <b/>
            <sz val="9"/>
            <color rgb="FF000000"/>
            <rFont val="Tahoma"/>
            <family val="2"/>
          </rPr>
          <t xml:space="preserve"> en MAJUSCULE
</t>
        </r>
      </text>
    </comment>
    <comment ref="G2" authorId="0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Ne pas mettre "années" ou "an". Laisser le numéro: </t>
        </r>
        <r>
          <rPr>
            <b/>
            <sz val="9"/>
            <color rgb="FF000000"/>
            <rFont val="Tahoma"/>
            <family val="2"/>
          </rPr>
          <t>21</t>
        </r>
        <r>
          <rPr>
            <sz val="9"/>
            <color rgb="FF000000"/>
            <rFont val="Tahoma"/>
            <family val="2"/>
          </rPr>
          <t xml:space="preserve"> par exemple
</t>
        </r>
      </text>
    </comment>
    <comment ref="M2" authorId="0" shapeId="0" xr:uid="{00000000-0006-0000-0000-000007000000}">
      <text>
        <r>
          <rPr>
            <sz val="9"/>
            <color rgb="FF000000"/>
            <rFont val="Tahoma"/>
            <family val="2"/>
          </rPr>
          <t xml:space="preserve">Ecrire le nom complet de l'EES </t>
        </r>
        <r>
          <rPr>
            <b/>
            <sz val="9"/>
            <color rgb="FF000000"/>
            <rFont val="Tahoma"/>
            <family val="2"/>
          </rPr>
          <t xml:space="preserve">mexicaine
</t>
        </r>
      </text>
    </comment>
  </commentList>
</comments>
</file>

<file path=xl/sharedStrings.xml><?xml version="1.0" encoding="utf-8"?>
<sst xmlns="http://schemas.openxmlformats.org/spreadsheetml/2006/main" count="25970" uniqueCount="7187">
  <si>
    <t>ISTOM</t>
  </si>
  <si>
    <t>Ecole Nationale des Ponts et Chaussées</t>
  </si>
  <si>
    <t>Institut National des Sciences Appliquées de Rouen</t>
  </si>
  <si>
    <t>Ecole Supérieure des technologies industrielles avancées</t>
  </si>
  <si>
    <t>Ecole d'ingénieurs en Génie des Systèmes industriels</t>
  </si>
  <si>
    <t>Fédération des Écoles de chimie - Fédération Gay Lussac</t>
  </si>
  <si>
    <t>Institut Supérieur du Bâtiment et des Travaux Publics</t>
  </si>
  <si>
    <t>Institut Textile et Chimique de Lyon</t>
  </si>
  <si>
    <t>ENSTA Bretagne</t>
  </si>
  <si>
    <t>AG3iL</t>
  </si>
  <si>
    <t>Institut National des Sciences et Techniques Nucléaires</t>
  </si>
  <si>
    <t>Groupe Ecole Centrale d'Electronique, Paris</t>
  </si>
  <si>
    <t>POLYTECH'LILLE-UNIVERSITE DES SCIENCES ET TECHNOLOGIES DE LILLE</t>
  </si>
  <si>
    <t>Ecole Nationale Supérieure de Mécanique et des Microtechniques</t>
  </si>
  <si>
    <t>Ecole Nationale Supérieure de l'Electronique et de ses Applications</t>
  </si>
  <si>
    <t>École Supérieure de Chimie Physique Électronique de Lyon</t>
  </si>
  <si>
    <t>Ecole supérieure d'Ingénieurs en Informatique et génie des télécommunications</t>
  </si>
  <si>
    <t>Ecole Nationale de la Statistique et de l’Administration Economique</t>
  </si>
  <si>
    <t>Institut Français de Mécanique Avancée</t>
  </si>
  <si>
    <t>Institut Supérieur de l'Aéronautique et de l'Espace-Toulouse</t>
  </si>
  <si>
    <t>2iE - Institut International d'Ingénierie de l'Eau et de l'Environnement</t>
  </si>
  <si>
    <t>Ecole d'ingénieurs du Cesi</t>
  </si>
  <si>
    <t>Ecole Polytechnique de Nantes</t>
  </si>
  <si>
    <t>Assemblée des Directeurs d'IUT</t>
  </si>
  <si>
    <t>ECOLE POLYTECHNIQUE UNIVERSITAIRE DE MONTPELLIER</t>
  </si>
  <si>
    <t>Agrocampus Ouest</t>
  </si>
  <si>
    <t>IUT</t>
  </si>
  <si>
    <t xml:space="preserve">Aix-Marseille - IUT </t>
  </si>
  <si>
    <t xml:space="preserve">Aix-Marseille - IUT La Ciotat </t>
  </si>
  <si>
    <t xml:space="preserve">Aix-Marseille - IUT Salon-de-Provence </t>
  </si>
  <si>
    <t>Caen - IUT</t>
  </si>
  <si>
    <t>Caen - IUT Lisieux</t>
  </si>
  <si>
    <t>Caen - IUT Ifs</t>
  </si>
  <si>
    <t>Caen - IUT Vire</t>
  </si>
  <si>
    <t>Clermont-Ferrand 1 - IUT Aurillac</t>
  </si>
  <si>
    <t>Poitiers - IUT Angoulême</t>
  </si>
  <si>
    <t>La Rochelle - IUT</t>
  </si>
  <si>
    <t>Orléans - IUT Bourges</t>
  </si>
  <si>
    <t>Limoges - IUT Brive-la-Gaillarde</t>
  </si>
  <si>
    <t>Limoges - IUT Egletons</t>
  </si>
  <si>
    <t>Limoges - IUT Tulle</t>
  </si>
  <si>
    <t>Corte - IUT</t>
  </si>
  <si>
    <t>Dijon - IUT</t>
  </si>
  <si>
    <t>Rennes 1 - IUT Lannion</t>
  </si>
  <si>
    <t>Rennes 1 - IUT Saint-Brieuc</t>
  </si>
  <si>
    <t>Bordeaux 4 - IUT Périgueux</t>
  </si>
  <si>
    <t>Besançon - IUT</t>
  </si>
  <si>
    <t>Besançon - IUT Montbéliard</t>
  </si>
  <si>
    <t>Grenoble 2 - IUT Valence</t>
  </si>
  <si>
    <t>Rouen - IUT Evreux</t>
  </si>
  <si>
    <t>Orléans - IUT Chartres</t>
  </si>
  <si>
    <t>Brest - IUT Quimper</t>
  </si>
  <si>
    <t>Brest - IUT</t>
  </si>
  <si>
    <t>Brest - IUT Morlaix</t>
  </si>
  <si>
    <t>Montpellier 2 - IUT Nîmes</t>
  </si>
  <si>
    <t>Toulouse 2 - IUT Blagnac</t>
  </si>
  <si>
    <t>Toulouse 3 - IUT A</t>
  </si>
  <si>
    <t>Toulouse 3 - IUT Auch</t>
  </si>
  <si>
    <t>Bordeaux 1 - IUT Gradignan</t>
  </si>
  <si>
    <t>Bordeaux 3 - IUT</t>
  </si>
  <si>
    <t>Bordeaux 4 - IUT Bordeaux Montesquieu</t>
  </si>
  <si>
    <t>Bordeaux 4 - IUT Bordeaux Montesquieu Gradignan</t>
  </si>
  <si>
    <t>Montpellier 2 - IUT</t>
  </si>
  <si>
    <t>Montpellier 2 - IUT Béziers</t>
  </si>
  <si>
    <t>Montpellier 2 - IUT Sète</t>
  </si>
  <si>
    <t>Rennes 1 - IUT</t>
  </si>
  <si>
    <t>Rennes 1 - IUT Saint-Malo</t>
  </si>
  <si>
    <t>Orléans - IUT Issoudun</t>
  </si>
  <si>
    <t>Orléans - IUT Châteauroux</t>
  </si>
  <si>
    <t>Tours - IUT</t>
  </si>
  <si>
    <t>Grenoble 1 - IUT 1 Saint-Martin-d'Hères</t>
  </si>
  <si>
    <t>Grenoble 2 - IUT 2</t>
  </si>
  <si>
    <t>Grenoble 2 - IUT Vienne</t>
  </si>
  <si>
    <t xml:space="preserve">Pau - IUT Mont-de-Marsan </t>
  </si>
  <si>
    <t>Tours - IUT Blois</t>
  </si>
  <si>
    <t>Saint-Etienne - IUT</t>
  </si>
  <si>
    <t>Saint-Etienne - IUT Roanne</t>
  </si>
  <si>
    <t>Clermont-Ferrand 1 - IUT Le Puy-en-Velay</t>
  </si>
  <si>
    <t>Nantes - IUT</t>
  </si>
  <si>
    <t>Nantes - IUT Saint-Nazaire</t>
  </si>
  <si>
    <t>Nantes - IUT Carquefou</t>
  </si>
  <si>
    <t>Orléans - IUT</t>
  </si>
  <si>
    <t>Toulouse 2 - IUT Figeac</t>
  </si>
  <si>
    <t>Bordeaux 1 - IUT Agen</t>
  </si>
  <si>
    <t>Angers - IUT</t>
  </si>
  <si>
    <t>Angers - IUT Cholet</t>
  </si>
  <si>
    <t>Caen - IUT Cherbourg-Octeville</t>
  </si>
  <si>
    <t>Caen - IUT Saint-Lô</t>
  </si>
  <si>
    <t>Reims - IUT</t>
  </si>
  <si>
    <t>Reims - IUT Châlons-en-Champagne</t>
  </si>
  <si>
    <t>Le Mans - IUT Laval</t>
  </si>
  <si>
    <t>Lorraine - IUT NB Villers-lès-Nancy</t>
  </si>
  <si>
    <t>Lorraine - IUT Cosnes-et-Romain</t>
  </si>
  <si>
    <t>Lorraine - IUT Lunéville</t>
  </si>
  <si>
    <t>Lorraine - IUT Nancy</t>
  </si>
  <si>
    <t>Bretagne-Sud - IUT Lorient</t>
  </si>
  <si>
    <t>Bretagne-Sud - IUT Vannes</t>
  </si>
  <si>
    <t>Bretagne-Sud - IUT Pontivy</t>
  </si>
  <si>
    <t>Lorraine - IUT Metz</t>
  </si>
  <si>
    <t>Lorraine - IUT Sarreguemines</t>
  </si>
  <si>
    <t>Lorraine - IUT Saint-Avold</t>
  </si>
  <si>
    <t>Lorraine - IUT Yutz</t>
  </si>
  <si>
    <t>Lorraine - IUT Forbach</t>
  </si>
  <si>
    <t>Lille 1 - IUT A Villeneuve-d'Ascq</t>
  </si>
  <si>
    <t>Lille 2 - IUT C Roubaix</t>
  </si>
  <si>
    <t>Lille 3 - IUT B Tourcoing</t>
  </si>
  <si>
    <t>Valenciennes - IUT</t>
  </si>
  <si>
    <t>Valenciennes - IUT Maubeuge</t>
  </si>
  <si>
    <t>Valenciennes - IUT Cambrai</t>
  </si>
  <si>
    <t>Littoral - IUT Dunkerque</t>
  </si>
  <si>
    <t>Amiens - IUT Creil</t>
  </si>
  <si>
    <t>Amiens - IUT Beauvais</t>
  </si>
  <si>
    <t>Caen - IUT Alençon Damigny</t>
  </si>
  <si>
    <t>Artois - IUT Béthune</t>
  </si>
  <si>
    <t>Artois - IUT Lens</t>
  </si>
  <si>
    <t>Littoral - IUT Longuenesse</t>
  </si>
  <si>
    <t>Littoral - IUT Calais</t>
  </si>
  <si>
    <t>Littoral - IUT Boulogne-sur-Mer</t>
  </si>
  <si>
    <t>Clermont-Ferrand 1 - IUT Aubière</t>
  </si>
  <si>
    <t xml:space="preserve">Pau - IUT Bayonne </t>
  </si>
  <si>
    <t xml:space="preserve">Pau - IUT </t>
  </si>
  <si>
    <t xml:space="preserve">Pau - IUT Anglet </t>
  </si>
  <si>
    <t>Toulouse 3 - IUT Tarbes</t>
  </si>
  <si>
    <t>Perpignan - IUT</t>
  </si>
  <si>
    <t>Strasbourg - IUT Schiltigheim</t>
  </si>
  <si>
    <t>Strasbourg - IUT Haguenau</t>
  </si>
  <si>
    <t>Strasbourg - IUT Illkirch</t>
  </si>
  <si>
    <t>Mulhouse - IUT</t>
  </si>
  <si>
    <t>Mulhouse - IUT Colmar</t>
  </si>
  <si>
    <t>Lyon 1 - IUT Villeurbanne</t>
  </si>
  <si>
    <t xml:space="preserve">Lyon 2 - IUT Bron </t>
  </si>
  <si>
    <t>Lyon 3 - IUT</t>
  </si>
  <si>
    <t>Besançon - IUT Vesoul</t>
  </si>
  <si>
    <t>Dijon - IUT Le Creusot</t>
  </si>
  <si>
    <t>Dijon - IUT Chalon-sur-Saône</t>
  </si>
  <si>
    <t>Le Mans - IUT</t>
  </si>
  <si>
    <t>Chambéry - IUT Le Bourget-du-Lac</t>
  </si>
  <si>
    <t>Chambéry - IUT Annecy-le-Vieux</t>
  </si>
  <si>
    <t>Paris 5 - IUT</t>
  </si>
  <si>
    <t>Paris 7 - IUT</t>
  </si>
  <si>
    <t>Le Havre - IUT</t>
  </si>
  <si>
    <t>Rouen - IUT Mont-Saint-Aignan</t>
  </si>
  <si>
    <t>Rouen - IUT Elbeuf</t>
  </si>
  <si>
    <t>Rouen - IUT</t>
  </si>
  <si>
    <t>Paris-Est Créteil - IUT Lieusaint</t>
  </si>
  <si>
    <t>Paris-Est Créteil - IUT Fontainebleau</t>
  </si>
  <si>
    <t>Paris-Est Marne-la-Vallée - IUT Meaux</t>
  </si>
  <si>
    <t>Paris-Est Marne-la-Vallée - IUT Champs-sur-Marne</t>
  </si>
  <si>
    <t>Versailles - IUT Vélizy-Villacoublay</t>
  </si>
  <si>
    <t>Versailles - IUT Mantes-la-Jolie</t>
  </si>
  <si>
    <t>Versailles - IUT Rambouillet</t>
  </si>
  <si>
    <t>Poitiers - IUT Niort</t>
  </si>
  <si>
    <t>Amiens - IUT</t>
  </si>
  <si>
    <t>Toulouse 3 - IUT Castres</t>
  </si>
  <si>
    <t>Toulon - IUT La Garde</t>
  </si>
  <si>
    <t>Toulon - IUT GEA Draguignan</t>
  </si>
  <si>
    <t>Toulon - IUT SRC Saint-Raphaël</t>
  </si>
  <si>
    <t>Avignon - IUT</t>
  </si>
  <si>
    <t>Nantes - IUT La Roche-sur-Yon</t>
  </si>
  <si>
    <t>Poitiers - IUT</t>
  </si>
  <si>
    <t>Poitiers - IUT Châtellerault</t>
  </si>
  <si>
    <t>Limoges - IUT</t>
  </si>
  <si>
    <t>Lorraine - IUT Saint-Dié</t>
  </si>
  <si>
    <t>Lorraine - IUT Epinal</t>
  </si>
  <si>
    <t>Dijon - IUT Auxerre</t>
  </si>
  <si>
    <t>Besançon - IUT Belfort</t>
  </si>
  <si>
    <t>Paris-Sud 11 - IUT Orsay</t>
  </si>
  <si>
    <t>Evry - IUT</t>
  </si>
  <si>
    <t>Evry - IUT Brétigny-sur-Orge</t>
  </si>
  <si>
    <t>Evry - IUT Juvisy-sur-Orge</t>
  </si>
  <si>
    <t>Paris-Ouest - IUT Ville-d'Avray</t>
  </si>
  <si>
    <t>Paris-Ouest - IUT Saint-Cloud</t>
  </si>
  <si>
    <t>Paris-Sud 11 - IUT Sceaux</t>
  </si>
  <si>
    <t>Paris-Ouest - IUT Nanterre</t>
  </si>
  <si>
    <t>Paris 8 - IUT Montreuil</t>
  </si>
  <si>
    <t>Paris 8 - IUT Tremblay-en-France</t>
  </si>
  <si>
    <t>Paris 13 - IUT Saint-Denis</t>
  </si>
  <si>
    <t>Paris 13 - IUT Villetaneuse</t>
  </si>
  <si>
    <t>Paris 13 - IUT Bobigny</t>
  </si>
  <si>
    <t>Paris-Est Créteil - IUT</t>
  </si>
  <si>
    <t>Paris-Est Créteil - IUT Vitry-sur-Seine</t>
  </si>
  <si>
    <t>Paris-Sud 11 - IUT Cachan</t>
  </si>
  <si>
    <t>Cergy-Pontoise - IUT</t>
  </si>
  <si>
    <t>Cergy-Pontoise - IUT Argenteuil</t>
  </si>
  <si>
    <t>Cergy-Pontoise - IUT Sarcelles</t>
  </si>
  <si>
    <t>Antilles-Guyane - IUT Saint-Claude</t>
  </si>
  <si>
    <t>Antilles-Guyane - IUT Schoelcher</t>
  </si>
  <si>
    <t>Antilles-Guyane - IUT Kourou</t>
  </si>
  <si>
    <t>Antilles-Guyane - IUT Cayenne</t>
  </si>
  <si>
    <t>La Réunion - IUT Saint-Pierre</t>
  </si>
  <si>
    <t>UNIVERSITES</t>
  </si>
  <si>
    <t>UNIVERSIDAD</t>
  </si>
  <si>
    <t>MAGENIA, Académie Européenne de Théâtre Corporel, Paris</t>
  </si>
  <si>
    <t>Spéos Paris Photographic Institue</t>
  </si>
  <si>
    <t>Ecoles de Condé</t>
  </si>
  <si>
    <t>Ecole supérieure des arts et de la communication de Pau</t>
  </si>
  <si>
    <t>Ecole Supérieure d'Art et de Design de Reims</t>
  </si>
  <si>
    <t>Ecole Supérieure d'Arts de Rueil-Malmaison</t>
  </si>
  <si>
    <t>Strate College Designers</t>
  </si>
  <si>
    <t>Ecole Internationale de Design de Toulon</t>
  </si>
  <si>
    <t>Ecole Supérieure d'art et de Design GV site Valence</t>
  </si>
  <si>
    <t>Ecole de communication visuelle</t>
  </si>
  <si>
    <t>Institut National de l'Audiovisuel</t>
  </si>
  <si>
    <t>Ecole nationale supérieure d'Arts Paris-Cergy</t>
  </si>
  <si>
    <t>Ecole Emile Cohl</t>
  </si>
  <si>
    <t>Ecole d'Art Maryse Eloy</t>
  </si>
  <si>
    <t>Olivier Gerval Fashion &amp; Design Institute</t>
  </si>
  <si>
    <t>Ecole Nationale Supérieure d'Architecture de Strasbourg</t>
  </si>
  <si>
    <t>AICP : Académie Internationale de Coupe de Paris</t>
  </si>
  <si>
    <t>Autograf</t>
  </si>
  <si>
    <t>Institut d'Études Supérieures des Arts Paris</t>
  </si>
  <si>
    <t>Conservatoire Libre du Cinéma Français</t>
  </si>
  <si>
    <t>Edumod</t>
  </si>
  <si>
    <t>Mod'Art International</t>
  </si>
  <si>
    <t>MX</t>
  </si>
  <si>
    <t>EDAD:</t>
  </si>
  <si>
    <t>NÚMERO DE CUENTA CAMPUSFRANCE (OBTENIDO AL CREAR SU EXPEDIENTE EN LÍNEA)</t>
  </si>
  <si>
    <t>ESPACIO CF</t>
  </si>
  <si>
    <t>Ecole de Langue Française pour Etrangers - ELFE</t>
  </si>
  <si>
    <t>Azurlingua - Nice</t>
  </si>
  <si>
    <t>Institut de management et de communication interculturels</t>
  </si>
  <si>
    <t>BLS Ecole de français</t>
  </si>
  <si>
    <t>Accord</t>
  </si>
  <si>
    <t>French in Normandy</t>
  </si>
  <si>
    <t>IFALPES - Institut Français des Alpes</t>
  </si>
  <si>
    <t>Accent Français</t>
  </si>
  <si>
    <t>Alliance française Marseille Provence</t>
  </si>
  <si>
    <t>Langue Onze Toulouse</t>
  </si>
  <si>
    <t>Collège International de Cannes</t>
  </si>
  <si>
    <t>Institut International de Rambouillet</t>
  </si>
  <si>
    <t>France Langue</t>
  </si>
  <si>
    <t>ACTILANGUE</t>
  </si>
  <si>
    <t>INTERNATIONAL HOUSE</t>
  </si>
  <si>
    <t>IDIOMAS</t>
  </si>
  <si>
    <t>Institut d'Etudes Politiques de Lyon</t>
  </si>
  <si>
    <t>Ecole des Hautes Etudes en Sciences Sociales</t>
  </si>
  <si>
    <t>Sciences Po Paris</t>
  </si>
  <si>
    <t>Institut d’Etudes Politiques de Toulouse</t>
  </si>
  <si>
    <t>Institut d’Etudes Politiques de Rennes</t>
  </si>
  <si>
    <t>Institut d'Etudes Politiques de Grenoble</t>
  </si>
  <si>
    <t>Institut d'Administration des Entreprises de Lille</t>
  </si>
  <si>
    <t>L'Institut de Formation de la Profession de l'Assurance</t>
  </si>
  <si>
    <t>Institut d'Etudes Politiques de Lille</t>
  </si>
  <si>
    <t>ENS Ulm</t>
  </si>
  <si>
    <t>ENS Cachan</t>
  </si>
  <si>
    <t>ENS Lyon</t>
  </si>
  <si>
    <t>Otra</t>
  </si>
  <si>
    <t>NOMBRE DEL ESTABLECIMIENTO:</t>
  </si>
  <si>
    <t>Alliance Française Paris Ile-de-France</t>
  </si>
  <si>
    <t>Université Aix-Marseille (Provence)</t>
  </si>
  <si>
    <t xml:space="preserve">Université Bordeaux 2 (Victor Segalen) </t>
  </si>
  <si>
    <t>PRENOM</t>
  </si>
  <si>
    <t>SEXE</t>
  </si>
  <si>
    <t>Données personnelles</t>
  </si>
  <si>
    <t>Situation académique au Mexique</t>
  </si>
  <si>
    <t>Situation académique en France</t>
  </si>
  <si>
    <t>VILLE D'ETUDES</t>
  </si>
  <si>
    <t>DATOS PERSONALES</t>
  </si>
  <si>
    <t>APELLIDO(S):</t>
  </si>
  <si>
    <t>NOMBRE(S):</t>
  </si>
  <si>
    <t>SEXO:</t>
  </si>
  <si>
    <t>NACIONALIDAD:</t>
  </si>
  <si>
    <t>ESTADO:</t>
  </si>
  <si>
    <t>E-MAIL:</t>
  </si>
  <si>
    <t>OTRO</t>
  </si>
  <si>
    <t>FORMULARIO CAMPUSFRANCE
- REGISTRO -</t>
  </si>
  <si>
    <t>FECHA DE ENVIO O ENTREGA DEL EXPEDIENTE PAPEL</t>
  </si>
  <si>
    <t>Etats</t>
  </si>
  <si>
    <t>NATURE</t>
  </si>
  <si>
    <t>AGUASCALIENTES</t>
  </si>
  <si>
    <t>ECHANGE</t>
  </si>
  <si>
    <t>L1</t>
  </si>
  <si>
    <t>BAJA CALIFORNIA SUR</t>
  </si>
  <si>
    <t>L2</t>
  </si>
  <si>
    <t>CAMPECHE</t>
  </si>
  <si>
    <t>L3</t>
  </si>
  <si>
    <t>CHIAPAS</t>
  </si>
  <si>
    <t>LPRO</t>
  </si>
  <si>
    <t>CHIHUAHUA</t>
  </si>
  <si>
    <t>BTS</t>
  </si>
  <si>
    <t>COAHUILA</t>
  </si>
  <si>
    <t>DUT</t>
  </si>
  <si>
    <t>COLIMA</t>
  </si>
  <si>
    <t>M1</t>
  </si>
  <si>
    <t>M2</t>
  </si>
  <si>
    <t>DURANGO</t>
  </si>
  <si>
    <t>D1</t>
  </si>
  <si>
    <t>ESTADO DE MÉXICO</t>
  </si>
  <si>
    <t>D2</t>
  </si>
  <si>
    <t>GUANAJUATO</t>
  </si>
  <si>
    <t>D3</t>
  </si>
  <si>
    <t>GUERRERO</t>
  </si>
  <si>
    <t>STAGE</t>
  </si>
  <si>
    <t>HIDALGO</t>
  </si>
  <si>
    <t>FLE</t>
  </si>
  <si>
    <t>JALISCO</t>
  </si>
  <si>
    <t>AUTRES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</si>
  <si>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</si>
  <si>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</si>
  <si>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</si>
  <si>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</si>
  <si>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</si>
  <si>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</si>
  <si>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</si>
  <si>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</si>
  <si>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</si>
  <si>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</si>
  <si>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</si>
  <si>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</si>
  <si>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</si>
  <si>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</si>
  <si>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</si>
  <si>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</si>
  <si>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</si>
  <si>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SITUACION</t>
  </si>
  <si>
    <t>OTRO PAIS</t>
  </si>
  <si>
    <t>NIVEL</t>
  </si>
  <si>
    <t>ULTIMO DIPLOMA</t>
  </si>
  <si>
    <t>BACHILLERATO</t>
  </si>
  <si>
    <t>TSU</t>
  </si>
  <si>
    <t>LICENCIATURA</t>
  </si>
  <si>
    <t>MAESTRIA</t>
  </si>
  <si>
    <t>DOCTORADO</t>
  </si>
  <si>
    <t>NIVEL DE FRANCES</t>
  </si>
  <si>
    <t>NATURE DES ETUDES</t>
  </si>
  <si>
    <t>CYCLE D'ETUDES</t>
  </si>
  <si>
    <t>Lpro</t>
  </si>
  <si>
    <t>ACCORD UNIVERSITAIRE</t>
  </si>
  <si>
    <t>ESTATUS DEL ESTUDIANTE</t>
  </si>
  <si>
    <t>FONCA</t>
  </si>
  <si>
    <t>MEXFITEC</t>
  </si>
  <si>
    <t>MEXPROTEC</t>
  </si>
  <si>
    <t>COMENTARIOS COMPLEMENTARIOS QUE DESEA EFECTUAR SOBRE CAMPUSFRANCE</t>
  </si>
  <si>
    <t>PAIEMENT CEF</t>
  </si>
  <si>
    <t>DATE DE PAIEMENT</t>
  </si>
  <si>
    <t>TYPE DE PAIEMENT</t>
  </si>
  <si>
    <t>STATUT</t>
  </si>
  <si>
    <t>INFORMACION ANTERIOR SOBRE EL ESTUDIANTE</t>
  </si>
  <si>
    <t>¿HA ESTUDIADO ANTES EN FRANCIA?</t>
  </si>
  <si>
    <t>LICENCE</t>
  </si>
  <si>
    <t>MASTER</t>
  </si>
  <si>
    <t>DOCTORAT</t>
  </si>
  <si>
    <t>INTERCAMBIO - ACUERDO UNIVERSITARIO</t>
  </si>
  <si>
    <t>DOBLE DIPLOMA</t>
  </si>
  <si>
    <t>CO-TUTELA</t>
  </si>
  <si>
    <t>NINGUNO</t>
  </si>
  <si>
    <t>FORMACION DIPLOMANTE</t>
  </si>
  <si>
    <t>INTERCAMBIO ACADEMICO</t>
  </si>
  <si>
    <t>CURSOS DE FRANCES (FLE)</t>
  </si>
  <si>
    <t>CONCURSO</t>
  </si>
  <si>
    <t>ARTE, CULTURA, DISEÑO Y MODA</t>
  </si>
  <si>
    <t>MEDIO AMBIENTE Y CIENCIAS DE LA TIERRA</t>
  </si>
  <si>
    <t>LENGUAS Y LETRAS</t>
  </si>
  <si>
    <t>CIENCIAS DE INGENIERÍA</t>
  </si>
  <si>
    <t>CIENCIAS HUMANAS Y SOCIALES</t>
  </si>
  <si>
    <t>CIENCIAS MÉDICAS</t>
  </si>
  <si>
    <t>OTRA</t>
  </si>
  <si>
    <t>TURISMO, HOTELERIA Y RESTAURACION</t>
  </si>
  <si>
    <t>ESTUDIANTE</t>
  </si>
  <si>
    <t>PROFESIONISTA</t>
  </si>
  <si>
    <t>DURACION</t>
  </si>
  <si>
    <t>ENTRE 3 MESES Y 6 MESES</t>
  </si>
  <si>
    <t>UN AÑO</t>
  </si>
  <si>
    <t>DOS AÑOS</t>
  </si>
  <si>
    <t>TRES AÑOS</t>
  </si>
  <si>
    <t>MÁS DE TRES AÑOS</t>
  </si>
  <si>
    <t>PAGO DE TRAMITE CAMPUSFRANCE EN CASO DE NO ESTAR EXENTO</t>
  </si>
  <si>
    <t>LICENCIATURA/EGRESADO</t>
  </si>
  <si>
    <t>1ER SEMESTRE DE LICENCIATURA</t>
  </si>
  <si>
    <t>2DO SEMESTRE DE LICENCIATURA</t>
  </si>
  <si>
    <t>3ER SEMESTRE DE LICENCIATURA</t>
  </si>
  <si>
    <t>4O SEMESTRE DE LICENCIATURA</t>
  </si>
  <si>
    <t>5O SEMESTRE DE LICENCIATURA</t>
  </si>
  <si>
    <t>6O SEMESTRE DE LICENCIATURA</t>
  </si>
  <si>
    <t>7O SEMESTRE DE LICENCIATURA</t>
  </si>
  <si>
    <t>8O SEMESTRE DE LICENCIATURA</t>
  </si>
  <si>
    <t>9O SEMESTRE DE LICENCIATURA</t>
  </si>
  <si>
    <t>MAESTRÍA/EGRESADO</t>
  </si>
  <si>
    <t>1ER AÑO DE MAESTRÍA</t>
  </si>
  <si>
    <t>2O AÑO DE MAESTRÍA</t>
  </si>
  <si>
    <t>DOCTORADO/EGRESADO</t>
  </si>
  <si>
    <t>1ER AÑO DE DOCTORADO</t>
  </si>
  <si>
    <t>2O AÑO DE DOCTORADO</t>
  </si>
  <si>
    <t>3ER AÑO DE DOCTORADO</t>
  </si>
  <si>
    <t>CONACYT-AMBASSADE</t>
  </si>
  <si>
    <t>CONACYT DEMANDA LIBRE</t>
  </si>
  <si>
    <t>BECA EIFFEL</t>
  </si>
  <si>
    <t>SRE - GOB. FRANCES</t>
  </si>
  <si>
    <t>UNIVERSIDAD FRANCESA</t>
  </si>
  <si>
    <t>UNIVERSIDAD MEXICANA</t>
  </si>
  <si>
    <t>BECA MAJOR</t>
  </si>
  <si>
    <t>BECA COBERTURA SOCIAL</t>
  </si>
  <si>
    <t>TIPO DE BECA</t>
  </si>
  <si>
    <t>A1- PRINCIPIANTE1</t>
  </si>
  <si>
    <t>A2- PRINCIPIANTE2</t>
  </si>
  <si>
    <t>B1-INTERMEDIO1</t>
  </si>
  <si>
    <t>B2-INTERMEDIO2</t>
  </si>
  <si>
    <t>C1-AVANZADO1</t>
  </si>
  <si>
    <t>C2-AVANZADO2</t>
  </si>
  <si>
    <t>IDENTIFIANT MX</t>
  </si>
  <si>
    <t>DATE DE RÉCEPTION DU DOSSIER</t>
  </si>
  <si>
    <t>TYPE D'ENTRETIEN</t>
  </si>
  <si>
    <t>NOM (S)</t>
  </si>
  <si>
    <t>AGE AU MOMENT DU DOSSIER</t>
  </si>
  <si>
    <t>ADRESSE ÉLECTRONIQUE</t>
  </si>
  <si>
    <t>SITUATION AU MOMENT DE LA DÉMANDE</t>
  </si>
  <si>
    <t>DERNIER DIPLÔME OBTENU OU NIVEAU D'ÉTUDES EN COURS (1)</t>
  </si>
  <si>
    <t>NIVEAU D'ÉTUDES EN COURS</t>
  </si>
  <si>
    <t>DISCIPLINE DU DERNIER DIPLÔME OBTENU OU EN COURS (1)</t>
  </si>
  <si>
    <t>EES D'OBTENTION DU DERNIER DIPLÔME OU EN COURS (1)</t>
  </si>
  <si>
    <t>ETAT D'ÉTUDES</t>
  </si>
  <si>
    <t>VILLE D´ÉTUDES</t>
  </si>
  <si>
    <t>NOM EES EN FRANCE</t>
  </si>
  <si>
    <t>DOMAINE</t>
  </si>
  <si>
    <t>MOBILITÉ ENCADRÉE? (ECHANGE, DD, CO-TUTELLE, DIPLÔME CONJOINT, ETC.)</t>
  </si>
  <si>
    <t xml:space="preserve">DURÉE PRÉVUE DU SÉJOUR </t>
  </si>
  <si>
    <t>TYPE DE BOURSE</t>
  </si>
  <si>
    <t>PRÉCÉDENT SÉJOUR D'ÉTUDES EN FRANCE</t>
  </si>
  <si>
    <t>SI OUI, NATURE DU SEJOUR D'ÉTUDES EN FRANCE (3)</t>
  </si>
  <si>
    <t>COMMENTAIRES</t>
  </si>
  <si>
    <t>A REMPLIR PAR L'ECF</t>
  </si>
  <si>
    <t>IDENTIFIANT ESPACE</t>
  </si>
  <si>
    <t>VILLE FRANCAISE</t>
  </si>
  <si>
    <t>AIX EN PROVENCE</t>
  </si>
  <si>
    <t>AMIENS</t>
  </si>
  <si>
    <t>ANNECY</t>
  </si>
  <si>
    <t>BORDEAUX</t>
  </si>
  <si>
    <t>CAEN</t>
  </si>
  <si>
    <t>CLERMONT-FERRAND</t>
  </si>
  <si>
    <t>DIJON</t>
  </si>
  <si>
    <t>GRENOBLE</t>
  </si>
  <si>
    <t>LA ROCHELLE</t>
  </si>
  <si>
    <t>LILLE</t>
  </si>
  <si>
    <t>LYON</t>
  </si>
  <si>
    <t>MARSEILLE</t>
  </si>
  <si>
    <t>MONTPELLIER</t>
  </si>
  <si>
    <t>NANCY</t>
  </si>
  <si>
    <t>NANTES</t>
  </si>
  <si>
    <t>NICE</t>
  </si>
  <si>
    <t>NÎMES</t>
  </si>
  <si>
    <t>PARIS</t>
  </si>
  <si>
    <t>PAU</t>
  </si>
  <si>
    <t>POITIERS</t>
  </si>
  <si>
    <t>RENNES</t>
  </si>
  <si>
    <t>ROUEN</t>
  </si>
  <si>
    <t>TOULOUSE</t>
  </si>
  <si>
    <t>TOURS</t>
  </si>
  <si>
    <t>TROYES</t>
  </si>
  <si>
    <t>VICHY</t>
  </si>
  <si>
    <t>MONACO</t>
  </si>
  <si>
    <t>AUTRE</t>
  </si>
  <si>
    <t>REIMS</t>
  </si>
  <si>
    <t>STRASBOURG</t>
  </si>
  <si>
    <t>EXENTO</t>
  </si>
  <si>
    <t>ARQUITECTURA</t>
  </si>
  <si>
    <t>STATUT DE L'ETUDIANT</t>
  </si>
  <si>
    <t>Autres informations de létudiant</t>
  </si>
  <si>
    <t>BAJA CALIFORNIA NORTE</t>
  </si>
  <si>
    <t>Université Angers</t>
  </si>
  <si>
    <t>Université Besançon (Franche-Comté)</t>
  </si>
  <si>
    <t>Université Bordeaux 1</t>
  </si>
  <si>
    <t>Université Bordeaux 3 (Michel de Montaigne)</t>
  </si>
  <si>
    <t>Université Caen (Basse Normandie)</t>
  </si>
  <si>
    <t>Université Charles de Gaulle - Lille 3</t>
  </si>
  <si>
    <t>Université Clermont 2 (Blaise Pascal)</t>
  </si>
  <si>
    <t>Université d'Artois, Arras</t>
  </si>
  <si>
    <t>Université d'Auvergne Clermont 1</t>
  </si>
  <si>
    <t>Université d'Avignon et des pays du Vaucluse</t>
  </si>
  <si>
    <t>Université de Bourgogne - Dijon</t>
  </si>
  <si>
    <t>Université de Bretagne Occidentale - Brest</t>
  </si>
  <si>
    <t>Universite de Bretagne sud</t>
  </si>
  <si>
    <t>Université de Cergy-Pontoise</t>
  </si>
  <si>
    <t>Université de Corse - Pascal Paoli</t>
  </si>
  <si>
    <t>Université de Haute-Alsace - Mulhouse</t>
  </si>
  <si>
    <t>Université de la Polynésie française</t>
  </si>
  <si>
    <t>Université de Limoges</t>
  </si>
  <si>
    <t>Université de Nîmes</t>
  </si>
  <si>
    <t>Université de Pau et des Pays de l'Adour</t>
  </si>
  <si>
    <t>Université de Picardie Jules Verne</t>
  </si>
  <si>
    <t>Université de Reims Champagne-Ardenne</t>
  </si>
  <si>
    <t>Université de Savoie - Chambéry</t>
  </si>
  <si>
    <t>Université de Technologie de Belfort Montbéliard</t>
  </si>
  <si>
    <t>Université de Technologie de Compiègne</t>
  </si>
  <si>
    <t>Université de Technologie de Troyes</t>
  </si>
  <si>
    <t>Université de Valenciennes</t>
  </si>
  <si>
    <t>Université des Antilles et de la Guyane</t>
  </si>
  <si>
    <t>Université des Sciences et Technologies -Lille 1</t>
  </si>
  <si>
    <t>Université d'Evry Val d'Essonne</t>
  </si>
  <si>
    <t>Université d'Orléans</t>
  </si>
  <si>
    <t>Université du Havre</t>
  </si>
  <si>
    <t>Université du Littoral Côte d’Opale</t>
  </si>
  <si>
    <t>Université François Rabelais - Tours</t>
  </si>
  <si>
    <t>Université Grenoble 2 (Pierre Mendès France )</t>
  </si>
  <si>
    <t>Université Joseph Fourier - Grenoble 1</t>
  </si>
  <si>
    <t>Université La Réunion</t>
  </si>
  <si>
    <t>Université La Rochelle</t>
  </si>
  <si>
    <t>Université Le Mans (Maine)</t>
  </si>
  <si>
    <t>Université Lille 2 Droit et Santé</t>
  </si>
  <si>
    <t>Université Louis Pasteur - Strasbourg 1</t>
  </si>
  <si>
    <t>Université Lyon 1 (Claude Bernard )</t>
  </si>
  <si>
    <t>Université Lyon 2 (Lumière)</t>
  </si>
  <si>
    <t>Université Lyon 3 (Jean Moulin)</t>
  </si>
  <si>
    <t>Université Montesquieu Bordeaux 4</t>
  </si>
  <si>
    <t>Université Montpellier 1</t>
  </si>
  <si>
    <t>Université Montpellier 2 (Languedoc - Sciences et Techniques)</t>
  </si>
  <si>
    <t>Université Montpellier 3 (Paul Valéry )</t>
  </si>
  <si>
    <t>Université Nancy 1 ( Henri Poincaré)</t>
  </si>
  <si>
    <t>Université Nancy 2</t>
  </si>
  <si>
    <t>Université Nantes</t>
  </si>
  <si>
    <t>Université Nice (Sophia-Antipolis)</t>
  </si>
  <si>
    <t>Université Numérique de Strasbourg</t>
  </si>
  <si>
    <t>Université Numérique Juridique Francophone</t>
  </si>
  <si>
    <t>Université Paris 1 (Panthéon-Sorbonne)</t>
  </si>
  <si>
    <t>Université Paris 10 Nanterre</t>
  </si>
  <si>
    <t>Université Paris 11 (Paris Sud)</t>
  </si>
  <si>
    <t>Université Paris 13 (Paris-Nord)</t>
  </si>
  <si>
    <t>Université Paris 2 - Panthéon-Assas</t>
  </si>
  <si>
    <t>Université Paris 3 (Sorbonne Nouvelle)</t>
  </si>
  <si>
    <t>Université Paris 4 (Sorbonne)</t>
  </si>
  <si>
    <t>Université Paris 5 René Descartes</t>
  </si>
  <si>
    <t>Université Paris 6 Pierre et Marie Curie</t>
  </si>
  <si>
    <t>Université Paris 8 (Vincennes Saint-Denis)</t>
  </si>
  <si>
    <t>Université Paris Dauphine</t>
  </si>
  <si>
    <t>Université Paris Diderot</t>
  </si>
  <si>
    <t>Université Paris Est Créteil Val-de-Marne</t>
  </si>
  <si>
    <t>Université Paris Est Marne-La-Vallée</t>
  </si>
  <si>
    <t>Université Paul-Verlaine Metz</t>
  </si>
  <si>
    <t>Université Perpignan</t>
  </si>
  <si>
    <t>Université Poitiers</t>
  </si>
  <si>
    <t>Université Rennes 1</t>
  </si>
  <si>
    <t>Université Rennes 2 (Haute-Bretagne)</t>
  </si>
  <si>
    <t>Université Robert Schumann - Strasbourg 3</t>
  </si>
  <si>
    <t>Université Rouen</t>
  </si>
  <si>
    <t>Université Saint-Etienne (Jean Monnet)</t>
  </si>
  <si>
    <t>Université Stendhal - Grenoble 3</t>
  </si>
  <si>
    <t>Université Strasbourg 2 (Marc Bloch)</t>
  </si>
  <si>
    <t>Université Toulon (Université du Sud Toulon-Var)</t>
  </si>
  <si>
    <t>Université Toulouse 1 Capitole</t>
  </si>
  <si>
    <t>Université Toulouse 2 Le Mirail</t>
  </si>
  <si>
    <t>Université Toulouse 3 - Paul Sabatier</t>
  </si>
  <si>
    <t>Université Versailles St-Quentin-en-Yvelines</t>
  </si>
  <si>
    <t>Reims Management School</t>
  </si>
  <si>
    <t>Groupe Ecole Supérieure de Commerce Dijon Bourgogne</t>
  </si>
  <si>
    <t>Ecole Supérieure du Commerce Extérieur</t>
  </si>
  <si>
    <t>Association Passerelle Pass-world</t>
  </si>
  <si>
    <t>ESSEC Business School</t>
  </si>
  <si>
    <t>Mod'Spé Paris</t>
  </si>
  <si>
    <t>CERAM Sophia Antipolis devenu Skema</t>
  </si>
  <si>
    <t>AUDENCIA Nantes Ecole de Management</t>
  </si>
  <si>
    <t>Instituts des Hautes Etudes Economiques et Commerciales (Groupe INSEEC)</t>
  </si>
  <si>
    <t>EDHEC Business School (Nice)</t>
  </si>
  <si>
    <t>Groupe Ecole Supérieure de Commerce de La Rochelle</t>
  </si>
  <si>
    <t>ESC Rennes International School of Business</t>
  </si>
  <si>
    <t>Ecole supérieure de commerce de Clermont</t>
  </si>
  <si>
    <t>Groupe Ecole Supérieure de Commerce Chambéry Savoie</t>
  </si>
  <si>
    <t>EM LYON (Ecole de Management Lyon)</t>
  </si>
  <si>
    <t>ICN-Ecole de Management - Nancy</t>
  </si>
  <si>
    <t>EDHEC Business School</t>
  </si>
  <si>
    <t>TELECOM Ecole de Management</t>
  </si>
  <si>
    <t>EMBA -Ecole de Management Bretagne Atlantique</t>
  </si>
  <si>
    <t>SKEMA Business School (CERAM/ESC Lille)</t>
  </si>
  <si>
    <t>European Business school - Ecole européenne de gestion</t>
  </si>
  <si>
    <t>Groupe ESARC-CEFIRE</t>
  </si>
  <si>
    <t>ESCP Europe</t>
  </si>
  <si>
    <t>Groupe Ecole Supérieure de Commerce Amiens Picardie</t>
  </si>
  <si>
    <t>Grenoble Ecole de Management</t>
  </si>
  <si>
    <t>Euromed Marseille École de management</t>
  </si>
  <si>
    <t>Ecole supérieure de commerce de Pau</t>
  </si>
  <si>
    <t>Rouen Business School</t>
  </si>
  <si>
    <t>Groupe Ecole Supérieure de Commerce de Troyes</t>
  </si>
  <si>
    <t>ESCEM-Ecole Supérieure de Commerce et de Management</t>
  </si>
  <si>
    <t>ESG Management School</t>
  </si>
  <si>
    <t>ESIDEC METZ - Ecole Supérieure Internationale de Commerce</t>
  </si>
  <si>
    <t>GROUPE HEC / HEC School of Management</t>
  </si>
  <si>
    <t>IDRAC - Institut Privé de Recherche et d'Action Commerciale - Lyon</t>
  </si>
  <si>
    <t>ISC Paris School of Management</t>
  </si>
  <si>
    <t>ADVANCIA-NEGOCIA</t>
  </si>
  <si>
    <t>Groupe Ecole supérieure de commerce de Saint-Etienne / Saint-Etienne school of management</t>
  </si>
  <si>
    <t>Bordeaux Ecole de management</t>
  </si>
  <si>
    <t>IESEG School of Management</t>
  </si>
  <si>
    <t>CESEC SUP EUROPE</t>
  </si>
  <si>
    <t>Ecole Supérieure des Sciences Commerciales d'Angers</t>
  </si>
  <si>
    <t>Groupe ESC Toulouse</t>
  </si>
  <si>
    <t>Ecole de Management de Normandie (Normandy Business School)</t>
  </si>
  <si>
    <t>Groupe Ecole Supérieure de Commerce et Technologie &amp; Ecole Internationale du Design</t>
  </si>
  <si>
    <t>Institut d’Etudes Commerciales Supérieures</t>
  </si>
  <si>
    <t>Institut Européen d'Administration des Affaires</t>
  </si>
  <si>
    <t>ADVANCIA, Ecole de la création d’entreprise</t>
  </si>
  <si>
    <t>Groupe Esa Paris</t>
  </si>
  <si>
    <t>IPAC</t>
  </si>
  <si>
    <t>Ecole des Hautes Etudes Internationales</t>
  </si>
  <si>
    <t>Institut de Préparation à l'Administration et à la Gestion</t>
  </si>
  <si>
    <t>ECOLE DES HAUTES ETUDES COMMERCIALES</t>
  </si>
  <si>
    <t>Ecole Supérieure de Commerce de Brest</t>
  </si>
  <si>
    <t>Ecole Supérieure de Commerce de Montpellier</t>
  </si>
  <si>
    <t>SUP DE CO</t>
  </si>
  <si>
    <t>Montpellier SupAgro : Centre International d'études supérieures en sciences agronomiques</t>
  </si>
  <si>
    <t>Institut Catholique d'Arts et Métiers de Nantes</t>
  </si>
  <si>
    <t>EPMI</t>
  </si>
  <si>
    <t>TELECOM Bretagne</t>
  </si>
  <si>
    <t>Ecole Spéciale des Travaux Publics du bâtiment et de l'industrie</t>
  </si>
  <si>
    <t>GEM - Ecole Nationale des Techniques Industrielles et des Mines d'ALBI-CARMAUX</t>
  </si>
  <si>
    <t>Ecole Supérieure d'Ingénieurs et de Travaux de Caen</t>
  </si>
  <si>
    <t>Institut Polytechnique de Bordeaux (fusion de l'ENSEIRB et de l'ENS chimie physique de Bordeaux)</t>
  </si>
  <si>
    <t>Ecole Nationale Supérieure des Arts et Métiers</t>
  </si>
  <si>
    <t>Ecole Spéciale de Mécanique et d'Electricité - Sudria</t>
  </si>
  <si>
    <t>Télécom ParisTech</t>
  </si>
  <si>
    <t>Agro Paris-Tech</t>
  </si>
  <si>
    <t>Institut National de la Recherche Agronomique</t>
  </si>
  <si>
    <t>GEM - Ecole Nationale Supérieure des Mines de Nancy</t>
  </si>
  <si>
    <t>FESIC</t>
  </si>
  <si>
    <t>Institut National des Sciences Appliquées de Rennes</t>
  </si>
  <si>
    <t>Supméca - Institut Supérieur de Mécanique de Paris</t>
  </si>
  <si>
    <t>Institut National de Recherche en Informatique et en Automatique</t>
  </si>
  <si>
    <t>GEM - Ecole des Mines de Nantes</t>
  </si>
  <si>
    <t>Institut National des Sciences Appliquées de Lyon</t>
  </si>
  <si>
    <t>ParisTech</t>
  </si>
  <si>
    <t>Ecole Nationale Supérieure Agronomique de Toulouse</t>
  </si>
  <si>
    <t>EPF Ecole d'ingénieurs</t>
  </si>
  <si>
    <t>Ecole Polytechnique de Paris</t>
  </si>
  <si>
    <t>ECE Paris</t>
  </si>
  <si>
    <t>Institut National des Sciences Appliquées de Strasbourg</t>
  </si>
  <si>
    <t>Ecole Nationale des Sciences Géographiques</t>
  </si>
  <si>
    <t>Ecole Supérieure d'Agriculture d'Angers</t>
  </si>
  <si>
    <t>Ecole pour l'Informatique et les Techniques Avancées</t>
  </si>
  <si>
    <t>Ecole d’Ingénieurs en Agriculture</t>
  </si>
  <si>
    <t>Ecole Supérieure de Chimie Organique et Minérale</t>
  </si>
  <si>
    <t>Institut Polytechnique LaSalle Beauvais</t>
  </si>
  <si>
    <t>Conservatoire National des Arts et Métiers - Institut International du Management</t>
  </si>
  <si>
    <t>Ecole Centrale de Lille</t>
  </si>
  <si>
    <t>Ecole Centrale de Lyon</t>
  </si>
  <si>
    <t>GEM - Ecole des Mines d'Alès</t>
  </si>
  <si>
    <t>ENS de Chimie de Clermont</t>
  </si>
  <si>
    <t>ENS de Chimie de Lille</t>
  </si>
  <si>
    <t>ENS de Chimie de Paris</t>
  </si>
  <si>
    <t>ENS de Chimie de Rennes</t>
  </si>
  <si>
    <t>Ecole Nationale Supérieure du Pétrole et des Moteurs</t>
  </si>
  <si>
    <t>INSTITUT TELECOM</t>
  </si>
  <si>
    <t>École d’Ingénieur des Technologies de l’Information et de la communication</t>
  </si>
  <si>
    <t>Ecole Nationale d’Ingénieurs de Metz</t>
  </si>
  <si>
    <t>Ecole Nationale d'Ingénieurs de Tarbes</t>
  </si>
  <si>
    <t>Ecole supérieure d'ingénieurs en génie électrique</t>
  </si>
  <si>
    <t>GROUPE ESIM MARSEILLE</t>
  </si>
  <si>
    <t>Ecole Supérieure des Techniques Aéronautiques et de Construction Automobile</t>
  </si>
  <si>
    <t>Hautes Études d'Ingénieur</t>
  </si>
  <si>
    <t>Grenoble INP (Institut polytechnique de Grenoble)</t>
  </si>
  <si>
    <t>Institut National Polytechnique de Lorraine</t>
  </si>
  <si>
    <t>Institut National Polytechnique de Toulouse</t>
  </si>
  <si>
    <t>Institut National des Sciences Appliquées de Toulouse</t>
  </si>
  <si>
    <t>Institut Supérieur d'électronique de Paris</t>
  </si>
  <si>
    <t>Groupe Ecole Supérieure d'ingénieur en électrotechnique et électronique</t>
  </si>
  <si>
    <t>"n+i" Engineering Institute(s)</t>
  </si>
  <si>
    <t>Ecole Nationale Supérieure de Chimie de Montpellier</t>
  </si>
  <si>
    <t>Groupe Ecoles des Mines</t>
  </si>
  <si>
    <t>Ecole d'ingénieurs de Purpan</t>
  </si>
  <si>
    <t>Institut Supérieur Agricole de Beauvais</t>
  </si>
  <si>
    <t>Institut Supérieur d'Agriculture Rhônes-Alpes</t>
  </si>
  <si>
    <t>Ecole Internationale des Sciences du Traitement de l'Information</t>
  </si>
  <si>
    <t>Fédération des Ecoles Supérieures d'ingénieurs en Agriculture</t>
  </si>
  <si>
    <t>Ecole Centrale de Nantes</t>
  </si>
  <si>
    <t>Réseau Eiffel</t>
  </si>
  <si>
    <t>Ecole Nationale d'Ingénieurs de Saint-Etienne</t>
  </si>
  <si>
    <t>Ecole supérieure d'ingénieurs</t>
  </si>
  <si>
    <t>Institut Supérieur d'Agriculture de Lille</t>
  </si>
  <si>
    <t>Ecole nationale du génie de l'eau et de l'environnement de Strasbourg</t>
  </si>
  <si>
    <t>Ecole Centrale Paris</t>
  </si>
  <si>
    <t>GEM - Ecole Nationale Supérieure des Mines de Paris</t>
  </si>
  <si>
    <t>Ecole Supérieure d'Ingénieurs en Electrotechnique et Electronique</t>
  </si>
  <si>
    <t>Institut d'Optique</t>
  </si>
  <si>
    <t>Ecole Nationale Supérieure des Arts et Métiers d'Angers</t>
  </si>
  <si>
    <t>Ecole Nationale des Arts et Métiers de Metz</t>
  </si>
  <si>
    <t>Institut Supérieur des Matériaux et Mécaniques Avancés</t>
  </si>
  <si>
    <t>Ecole Nationale Supérieure de Techniques Avancées</t>
  </si>
  <si>
    <t>Ecole Centrale Marseille</t>
  </si>
  <si>
    <t>Ecole Nationale Supérieure des Arts &amp; Industries Textiles</t>
  </si>
  <si>
    <t>Institut Supérieur d’Electronique et du Numérique</t>
  </si>
  <si>
    <t>Ecole Normale Supérieure de Lyon</t>
  </si>
  <si>
    <t>ECOLE NATIONALE SUPERIEURE DES TECHNOLOGIES ET INDUSTRIES DU BOIS</t>
  </si>
  <si>
    <t>Institut Supérieur de Mécanique de Paris</t>
  </si>
  <si>
    <t>École Française de Papeterie et des industries Graphiques</t>
  </si>
  <si>
    <t>ESEO Groupe</t>
  </si>
  <si>
    <t>Institut National d'Horticulture</t>
  </si>
  <si>
    <t>Ecole Nationale Supérieure des Industries Agricoles et Alimentaires</t>
  </si>
  <si>
    <t>Ecole Européenne de Chimie, Polymères et Matériaux</t>
  </si>
  <si>
    <t>Ecole Catholique d’Arts et Métiers</t>
  </si>
  <si>
    <t>École Supérieure d'Électricité</t>
  </si>
  <si>
    <t>Ecole Nationale Supérieure de Mécanique et d’Aérotechnique</t>
  </si>
  <si>
    <t>Centre National d'Etudes Agronomiques des Régions Chaudes</t>
  </si>
  <si>
    <t>Ecole Nationale Supérieure d’Electrotechnique, d’Electronique, d’Informatique, d’Hydraulique et des Télécommunications</t>
  </si>
  <si>
    <t>Ecole Supérieure des Sciences et Technologies de l’Ingénieur de Nancy</t>
  </si>
  <si>
    <t>Ecole Nationale Supérieure d’Ingénieurs de Caen</t>
  </si>
  <si>
    <t>Ecole Nationale Supérieure des Ingénieurs en Arts Chimiques et Technologiques</t>
  </si>
  <si>
    <t>Ecole Nationale de l'Aviation Civile - Toulouse</t>
  </si>
  <si>
    <t>Ecole Supérieure d’Informatique Electronique Automatique</t>
  </si>
  <si>
    <t>Ecole Nationale des Travaux Publics de l'Etat</t>
  </si>
  <si>
    <t>Ecole nationale des ponts et chaussées Paris</t>
  </si>
  <si>
    <t>Ecole Supérieure du Bois - Nantes</t>
  </si>
  <si>
    <t>COMPIEGNE</t>
  </si>
  <si>
    <t>ANGERS</t>
  </si>
  <si>
    <t>BESANÇON</t>
  </si>
  <si>
    <t>CERGY PONTOISE</t>
  </si>
  <si>
    <t>SAINT-ETIENNE</t>
  </si>
  <si>
    <t>TARBES</t>
  </si>
  <si>
    <t>LE CREUSOT</t>
  </si>
  <si>
    <t>SAINT DIÉ</t>
  </si>
  <si>
    <t>LAVAL</t>
  </si>
  <si>
    <t>LE HAVRE</t>
  </si>
  <si>
    <t>LIMOGES</t>
  </si>
  <si>
    <t>LONGWY</t>
  </si>
  <si>
    <t>METZ</t>
  </si>
  <si>
    <t>AVIGNON</t>
  </si>
  <si>
    <t>CHAMBERY</t>
  </si>
  <si>
    <t>SETE</t>
  </si>
  <si>
    <t>THIONVILLE</t>
  </si>
  <si>
    <t>VERSAILLES</t>
  </si>
  <si>
    <t>BREST</t>
  </si>
  <si>
    <t>BIARRITZ</t>
  </si>
  <si>
    <t>GEM - Ecole nationale supérieure des mines de Saint-Etienne</t>
  </si>
  <si>
    <t>Institut Catholique d'Arts et Métiers de Toulouse</t>
  </si>
  <si>
    <t>Institut Catholique d'Arts et Métiers de Bretagne</t>
  </si>
  <si>
    <t>INGE</t>
  </si>
  <si>
    <t>Ecole Supérieure des Beaux Arts de Cornouaille-Quimper</t>
  </si>
  <si>
    <t>Groupe des Ecoles supérieures d'art du Nord Pas de Calais</t>
  </si>
  <si>
    <t>Ecole Professionelle Supérieure d'Arts graphiques et d'Architecture</t>
  </si>
  <si>
    <t>École Nationale Supérieure d'art de Limoges-Aubusson</t>
  </si>
  <si>
    <t>École Nationale des beaux arts de Lyon</t>
  </si>
  <si>
    <t>Ecole supérieure des beaux arts de Marseille-Luminy</t>
  </si>
  <si>
    <t>Pavillon Bosio, école supérieure d'art plastiques de Monaco</t>
  </si>
  <si>
    <t>Ecole de design Nantes Atlantique</t>
  </si>
  <si>
    <t>Ecole Supérieure des Arts Appliqués Duperré Paris</t>
  </si>
  <si>
    <t>Ecole Spéciale d'Architecture</t>
  </si>
  <si>
    <t>Ecole Supérieure des arts modernes</t>
  </si>
  <si>
    <t>GOBELINS – Ecole de l’Image</t>
  </si>
  <si>
    <t>Ecole Intuit.Lab</t>
  </si>
  <si>
    <t>Institut Supérieur des Arts Appliqués, LISAA Paris</t>
  </si>
  <si>
    <t>Ecole du Louvre Paris</t>
  </si>
  <si>
    <t>Institut National du Patrimoine</t>
  </si>
  <si>
    <t>Supdemod</t>
  </si>
  <si>
    <t>SPEOS</t>
  </si>
  <si>
    <t>École supérieure d'art et de Design GV site Grenoble</t>
  </si>
  <si>
    <t>École supérieure d'art et de design d’Amiens</t>
  </si>
  <si>
    <t>Ecole Nationale Supérieure d'Art de Bourges</t>
  </si>
  <si>
    <t>Institut Français de la Mode</t>
  </si>
  <si>
    <t>Ecole Nationale Supérieure d'Architecture de Toulouse</t>
  </si>
  <si>
    <t>EAC, Groupe d'Enseignement Supérieur en Economie, Arts et Communication</t>
  </si>
  <si>
    <t>École nationale supérieure des arts décoratifs</t>
  </si>
  <si>
    <t>Ecole Supérieure d'Art des Rocailles - Biarritz</t>
  </si>
  <si>
    <t>Ecole supérieure des arts appliqués Duperré</t>
  </si>
  <si>
    <t>Institut International de l'Image et du Son - 3IS - Trappes</t>
  </si>
  <si>
    <t>École supérieure des Beaux-Arts du Mans</t>
  </si>
  <si>
    <t>École supérieure d'art d’Aix-en-Provence</t>
  </si>
  <si>
    <t>EC</t>
  </si>
  <si>
    <t>Otro</t>
  </si>
  <si>
    <t>CAREL (Centre audiovisuel de Royan pour l'étude des langues)</t>
  </si>
  <si>
    <t>CELAF - Centre de Langue Française de la CCIP de Paris</t>
  </si>
  <si>
    <t>CAVILAM (Centre d’Approches Vivantes des Langues et des Médias)</t>
  </si>
  <si>
    <t>Institut de touraine</t>
  </si>
  <si>
    <t>Alliance Française Bordeaux Aquitaine</t>
  </si>
  <si>
    <t>Paris Langues</t>
  </si>
  <si>
    <t>L'Etoile - Paris Language ans Solutions</t>
  </si>
  <si>
    <t>INFLEXYON - Centre Interculturel Français de Lyon</t>
  </si>
  <si>
    <t>Centre International de Valbonne</t>
  </si>
  <si>
    <t>Centre international d'étude des langues - CIEL Brest</t>
  </si>
  <si>
    <t>Institut Européen de Français</t>
  </si>
  <si>
    <t>PAGOS</t>
  </si>
  <si>
    <t>SAN_LUIS_POTOSÍ</t>
  </si>
  <si>
    <t>QUINTANA_ROO</t>
  </si>
  <si>
    <t>NUEVO_LEÓN</t>
  </si>
  <si>
    <t>BAJA_CALIFORNIA_SUR</t>
  </si>
  <si>
    <t>BAJA_CALIFORNIA_NORTE</t>
  </si>
  <si>
    <t xml:space="preserve">ESTADO </t>
  </si>
  <si>
    <t>MUNICIPIO</t>
  </si>
  <si>
    <t>GRUPO</t>
  </si>
  <si>
    <t>TIPO</t>
  </si>
  <si>
    <t>ESTABLECIMIENTO</t>
  </si>
  <si>
    <t>CENTRO</t>
  </si>
  <si>
    <t>PRIVADO</t>
  </si>
  <si>
    <t>CENTRO DE ESTUDIOS SUPERIORES DEL ESTADO DE AGUASCALIENTES</t>
  </si>
  <si>
    <t>PUBLICO</t>
  </si>
  <si>
    <t>CENTRO REGIONAL DE EDUCACIÓN NORMAL DE AGUASCALIENTES (CRENA)</t>
  </si>
  <si>
    <t>CENTRO UNIVERSITARIO GALILEA</t>
  </si>
  <si>
    <t>COLEGIO</t>
  </si>
  <si>
    <t>COLEGIO LATINOAMERICANO DE EDUCACIÓN AVANZADA</t>
  </si>
  <si>
    <t>ESCUELA</t>
  </si>
  <si>
    <t>ESCUELA NORMAL DE AGUASCALIENTES</t>
  </si>
  <si>
    <t>ESCUELA NORMAL GUADALUPE VICTORIA </t>
  </si>
  <si>
    <t>ESCUELA NORMAL RURAL JUSTO SIERRA MÉNDEZ</t>
  </si>
  <si>
    <t>ESCUELA NORMAL SUPERIOR FEDERAL DE AGUASCALIENTES PROF.JOSÉ SANTOS VALDÉS</t>
  </si>
  <si>
    <t>ESCUELA SUPERIOR DE PRÓTESIS DENTAL</t>
  </si>
  <si>
    <t>INSTITUTO</t>
  </si>
  <si>
    <t>INSTITUTO CULTURAL DE AGUASCALIENTES</t>
  </si>
  <si>
    <t>INSTITUTO DE ADMINISTRACIÓN PÚBLICA DEL ESTADO DE AGUASCALIENTES</t>
  </si>
  <si>
    <t>INSTITUTO DE EDUCACIÓN DE EXCELENCIA S.C.</t>
  </si>
  <si>
    <t>INSTITUTO DE EDUCACIÓN PARA ADULTOS</t>
  </si>
  <si>
    <t>INSTITUTO DE ESPECIALIZACIÓN PARA EJECUTIVOS, S.C. (IEE) Plantel Aguascalientes</t>
  </si>
  <si>
    <t>INSTITUTO DE POSGRADOS Y ESPECIALIDADES</t>
  </si>
  <si>
    <t>INSTITUTO DE PSICOTERAPIAS HUMANISTAS S.C.</t>
  </si>
  <si>
    <t>INSTITUTO ESTATAL DE SEGURIDAD PUBLICA DE AGUASCALIENTES</t>
  </si>
  <si>
    <t>INSTITUTO TECNOLÓGICO DE AGUASCALIENTES (ITA)</t>
  </si>
  <si>
    <t>INSTITUTO TECNOLÓGICO DE LA CONSTRUCCIÓN A.C. Delegación Aguascalientes</t>
  </si>
  <si>
    <t>INSTITUTO TECNOLÓGICO Y DE ESTUDIOS SUPERIORES DE MONTERREY (ITESM) Campus Aguascalientes</t>
  </si>
  <si>
    <t>ISSADE INSTITUTO SUPERIOR DE SISTEMA ABIERTO DE ENSEÑANZA</t>
  </si>
  <si>
    <t>UNIDAD UPN Nº 11 AGUASCALIENTES</t>
  </si>
  <si>
    <t>UNIVERSIDAD AUTÓNOMA DE AGUASCALIENTES (UAA)</t>
  </si>
  <si>
    <t>UNIVERSIDAD CUAUHTÉMOC,PLANTEL AGUASCALIENTES S.C.</t>
  </si>
  <si>
    <t>UNIVERSIDAD DE DURANGO Campus Aguascalientes</t>
  </si>
  <si>
    <t>UNIVERSIDAD DE ESTUDIOS AVANZADOS</t>
  </si>
  <si>
    <t>UNIVERSIDAD DE LEON Plantel Aguascalientes</t>
  </si>
  <si>
    <t>UNIVERSIDAD DEL DESARROLLO PROFESIONAL</t>
  </si>
  <si>
    <t>UNIVERSIDAD DEL VALLE DE ATEMAJAC (UNIVA) Plantel Aguascalientes</t>
  </si>
  <si>
    <t>UNIVERSIDAD DEL VALLE DE MÉXICO (UVM) Campus Aguascalientes</t>
  </si>
  <si>
    <t>UNIVERSIDAD INTERAMERICANA PARA EL DESARROLLO Sede Aguascalientes</t>
  </si>
  <si>
    <t>UNIVERSIDAD LA CONCORDIA</t>
  </si>
  <si>
    <t>UNIVERSIDAD PANAMERICANA (UP) Campus Aguascalientes</t>
  </si>
  <si>
    <t>UNIVERSIDAD TECNOLÓGICA DE AGUASCALIENTES</t>
  </si>
  <si>
    <t>UNIVERSIDAD VILLASUNCIÓN</t>
  </si>
  <si>
    <t>AGUASCALIENTES_</t>
  </si>
  <si>
    <t>EL ARENAL</t>
  </si>
  <si>
    <t>UNIVERSIDAD POLITECNICA DE AGUASCALIENTES</t>
  </si>
  <si>
    <t>EL LLANO</t>
  </si>
  <si>
    <t>INSTITUTO TECNOLÓGICO EL LLANO AGUASCALIENTES</t>
  </si>
  <si>
    <t>JESUS MARIA</t>
  </si>
  <si>
    <t>CENTRO DE ACTUALIZACIÓN DEL MAGISTERIO </t>
  </si>
  <si>
    <t>PABELLON DE ARTEAGA</t>
  </si>
  <si>
    <t>INSTITUTO TECNOLÓGICO DE PABELLON DE ARTEAGA</t>
  </si>
  <si>
    <t>RINCON DE ROMOS</t>
  </si>
  <si>
    <t>ESCUELA NORMAL DE RINCÓN DE ROMOS</t>
  </si>
  <si>
    <t>UNIVERSIDAD TECNOLÓGICA DEL NORTE DE AGUASCALIENTES</t>
  </si>
  <si>
    <t>BAJA CALIFORNIA</t>
  </si>
  <si>
    <t>ENSENADA</t>
  </si>
  <si>
    <t>CENTRO DE ENSEÑANZA TÉCNICA Y SUPERIOR (CETYS) Campus Ensenada</t>
  </si>
  <si>
    <t>CENTRO DE ESTUDIOS UNIVERSITARIOS XOCHICALCO (CEUX) Campus Ensenada</t>
  </si>
  <si>
    <t>CENTRO DE INVESTIGACIÓN CIENTÍFICA Y DE EDUCACIÓN SUPERIOR DE ENSENADA, B. C. (CICESE)</t>
  </si>
  <si>
    <t>ESCUELA NORMAL ESTATAL DE ENSENADA</t>
  </si>
  <si>
    <t>ESCUELA NORMAL PARTICULAR *COLEGIO ENSENADA*</t>
  </si>
  <si>
    <t>INSTITUTO TECNOLÓGICO DE ENSENADA</t>
  </si>
  <si>
    <t>UNIVERSIDAD AUTÓNOMA DE BAJA CALIFORNIA (UABC) Campus Ensenada</t>
  </si>
  <si>
    <t>UNIVERSIDAD DE TIJUANA Campus Ensenada</t>
  </si>
  <si>
    <t>UNIVERSIDAD DEL DESARROLLO PROFESIONAL Campus Ensenada</t>
  </si>
  <si>
    <t>UNIVERSIDAD INTERAMERICANA PARA EL DESARROLLLO (UNID)  Sede Ensenada</t>
  </si>
  <si>
    <t>MEXICALI</t>
  </si>
  <si>
    <t>BENEMERITA ESCUELA NORMAL URBANA FEDERAL FRONTERIZA</t>
  </si>
  <si>
    <t>CENTRO DE ACTUALIZACIÓN DEL MAGISTERIO MEXICALI</t>
  </si>
  <si>
    <t>CENTRO DE CAPACITACIÓN DE ESTUDIOS FISCALES Y FINANZAS PÚBLICAS</t>
  </si>
  <si>
    <t>CENTRO DE ENSEÑANZA TÉCNICA Y SUPERIOR (CETYS) Campus Mexicali</t>
  </si>
  <si>
    <t>CENTRO DE ESTUDIOS UNIVERSITARIOS VERACRUZ *UNIVER* Plantel Cuauhtémoc</t>
  </si>
  <si>
    <t>CENTRO DE ESTUDIOS UNIVERSITARIOS VERACRUZ *UNIVER* Plantel Justo Sierra</t>
  </si>
  <si>
    <t>CENTRO DE ESTUDIOS UNIVERSITARIOS XOCHICALCO (CEUX) Campus Mexicali</t>
  </si>
  <si>
    <t>ESCUELA BANCARIA Y COMERCIAL, S.C. Plantel Mexicali</t>
  </si>
  <si>
    <t>ESCUELA DE ENFERMERÍA DE MEXICALI</t>
  </si>
  <si>
    <t>ESCUELA NORMAL ESTEFANÍA CASTAÑEDA Y NUÑEZ DE CÁCERES</t>
  </si>
  <si>
    <t>ESCUELA NORMAL EXPERIMENTAL BENITO JUÁREZ</t>
  </si>
  <si>
    <t>ESCUELA NORMAL EXPERIMENTAL MTRO. RAFAEL RAMÍREZ</t>
  </si>
  <si>
    <t>ESCUELA NORMAL PARA LICENCIADAS EN EDUCACIÓN PREESCOLAR “Educadora ROSAURA ZAPATA”</t>
  </si>
  <si>
    <t>ESCUELA NORMAL URBANA NOCTURNA DE ESPECIALIZACIÓN DEL ESTADO DE BAJA CALIFORNIA</t>
  </si>
  <si>
    <t>ESCUELA SUPERIOR DE COMERCIO EXTERIOR, A.C. (ESAC) Plantel López Mateos</t>
  </si>
  <si>
    <t>ESCUELA SUPERIOR DE COMERCIO EXTERIOR, A.C.(ESAC) Plantel Zaragoza</t>
  </si>
  <si>
    <t>INSTITUTO BANCARIO Y COMERCIAL</t>
  </si>
  <si>
    <t>INSTITUTO DE ADMINISTRACIÓN PÚBLICA DEL ESTADO DE BAJA CALIFORNIA</t>
  </si>
  <si>
    <t>INSTITUTO DE BELLAS ARTES DEL ESTADO DE BAJA CALIFORNIA</t>
  </si>
  <si>
    <t>INSTITUTO ESTATAL DE SEGURIDAD PÚBLICA </t>
  </si>
  <si>
    <t>INSTITUTO PENINSULAR DE ESTUDIOS SUPERIORES, S.C.</t>
  </si>
  <si>
    <t>INSTITUTO SUPERIOR DE FILOSOFÍA</t>
  </si>
  <si>
    <t>INSTITUTO TECNOLÓGICO DE LA CONSTRUCCIÓN A.C. Delegación Baja California</t>
  </si>
  <si>
    <t>INSTITUTO TECNOLÓGICO DE MEXICALI (ITMexicali)</t>
  </si>
  <si>
    <t>TECNOLÓGICO DE BAJA CALIFORNIA Campus Mexicali </t>
  </si>
  <si>
    <t>UNIDAD UPN Nº 21 MEXICALI</t>
  </si>
  <si>
    <t>UNIVERSIDAD AUTÓNOMA DE BAJA CALIFORNIA (UABC) Campus Mexicali</t>
  </si>
  <si>
    <t>UNIVERSIDAD DE EDUCACIÓN ABIERTA Y A DISTANCIA</t>
  </si>
  <si>
    <t>UNIVERSIDAD DE TIJUANA Campus Mexicali</t>
  </si>
  <si>
    <t>UNIVERSIDAD DEL DESARROLLO PROFESIONAL Campus Mexicali</t>
  </si>
  <si>
    <t>UNIVERSIDAD ESTATAL DE ESTUDIOS PEDAGÓGICOS </t>
  </si>
  <si>
    <t>UNIVERSIDAD UNIVER MEXICALI</t>
  </si>
  <si>
    <t>UNIVERSIDADE DEL VALLE DE MEXICO (UVM) Campus Mexicali</t>
  </si>
  <si>
    <t>SAN QUINTIN</t>
  </si>
  <si>
    <t>ESCUELA NORMAL EXPERIMENTAL PROFR. GREGORIO TORRES QUINTERO</t>
  </si>
  <si>
    <t>UNIVERSIDAD DE TIJUANA Campus San Quintín</t>
  </si>
  <si>
    <t>TECATE</t>
  </si>
  <si>
    <t>UNIVERSIDAD AUTÓNOMA DE BAJA CALIFORNIA (UABC) Campus Tecate</t>
  </si>
  <si>
    <t>TIJUANA</t>
  </si>
  <si>
    <t>CENTRO DE ACTUALIZACIÓN DEL MAGISTERIO TIJUANA</t>
  </si>
  <si>
    <t>Centro de Educación Continua CEC (IPN),Unidad Tijuana</t>
  </si>
  <si>
    <t>CENTRO DE ENSEÑANZA TÉCNICA Y SUPERIOR (CETYS) Campus Tijuana</t>
  </si>
  <si>
    <t>CENTRO DE ESTUDIOS SUPERIORES DE LA FRONTERA (UNIFRONT)</t>
  </si>
  <si>
    <t>CENTRO DE ESTUDIOS SUPERIORES DEL NOROESTE</t>
  </si>
  <si>
    <t>CENTRO DE ESTUDIOS SUPERIORES SIGLO XXI, A.C.</t>
  </si>
  <si>
    <t>CENTRO DE ESTUDIOS UNIVERSITARIOS VERACRUZ *UNIVER* Plantel Centro</t>
  </si>
  <si>
    <t>CENTRO DE ESTUDIOS UNIVERSITARIOS VERACRUZ *UNIVER* Plantel Florido</t>
  </si>
  <si>
    <t>CENTRO DE ESTUDIOS UNIVERSITARIOS VERACRUZ *UNIVER* Plantel La Mesa</t>
  </si>
  <si>
    <t>CENTRO DE ESTUDIOS UNIVERSITARIOS VERACRUZ *UNIVER* Plantel Pedregal</t>
  </si>
  <si>
    <t>CENTRO DE ESTUDIOS UNIVERSITARIOS XOCHICALCO (CEUX) Campus Tijuana</t>
  </si>
  <si>
    <t>CENTRO DE INVESTIGACION PARA EL DESARROLLO HUMANO, S.C.</t>
  </si>
  <si>
    <t>Centro de Investigación y Desarrollo en Tecnología Digital CITEDI (IPN), Unidad Tijuana </t>
  </si>
  <si>
    <t>CENTRO INTERNACIONAL DE ESTUDIOS SUPERIORES, A.C.</t>
  </si>
  <si>
    <t>EL COLEGIO DE LA FRONTERA NORTE, A.C.(COLEF)</t>
  </si>
  <si>
    <t>ESCUELA DE DANZA GLORIA CAMPOBELLO</t>
  </si>
  <si>
    <t>ESCUELA DE TRABAJO SOCIAL DE TIJUANA</t>
  </si>
  <si>
    <t>ESCUELA DEL PACÍFICO</t>
  </si>
  <si>
    <t>ESCUELA SUPERIOR DE EDUCACIÓN FÍSICA DE TIJUANA</t>
  </si>
  <si>
    <t>FACULTAD INTERNACIONAL DE CIENCIAS DE LA EDUCACIÓN</t>
  </si>
  <si>
    <t>INSTITUTO TECNOLÓGICO DE TIJUANA (ITT)</t>
  </si>
  <si>
    <t>TECNOLÓGICO DE BAJA CALIFORNIA Campus Tijuana</t>
  </si>
  <si>
    <t>UNIDAD UPN Nº 22 TIJUANA</t>
  </si>
  <si>
    <t>UNIVERSIDAD AUTÓNOMA DE BAJA CALIFORNIA (UABC) Campus Tijuana</t>
  </si>
  <si>
    <t>UNIVERSIDAD DE LAS CALIFORNIAS, S. C.</t>
  </si>
  <si>
    <t>UNIVERSIDAD DEL DESARROLLO PROFESIONAL Campus Tijuana</t>
  </si>
  <si>
    <t>UNIVERSIDAD IBEROAMERICANA Tijuana</t>
  </si>
  <si>
    <t>UNIVERSIDAD INTERAMERICANA PARA EL DESARROLLO (UNID) Sede Tijuana</t>
  </si>
  <si>
    <t>UNIVERSIDAD TECNOLÓGICA DE TIJUANA</t>
  </si>
  <si>
    <t>UNIVERSIDAD UNIVER (UNIVERSIDAD NOROESTE)</t>
  </si>
  <si>
    <t>CD. CONSTITUCION</t>
  </si>
  <si>
    <t>INSTITUTO TECNOLÓGICO SUPERIOR DE CIUDAD CONSTITUCIÓN</t>
  </si>
  <si>
    <t>COMONDU</t>
  </si>
  <si>
    <t>CENTRO REGIONAL DE EDUCACIÓN NORMAL *MARCELO RUBIO RUIZ*</t>
  </si>
  <si>
    <t>LA PAZ</t>
  </si>
  <si>
    <t>BENEMÉRITA ESCUELA NORMAL URBANA PROFR. DOMINGO CARBALLO FÉLIX</t>
  </si>
  <si>
    <t>CENTRO DE INVESTIGACIONES BIOLÓGICAS DEL NOROESTE, S.C.(CIBNOR)</t>
  </si>
  <si>
    <t>Centro Interdisciplinario de Ciencias Marinas CICIMAR (IPN)</t>
  </si>
  <si>
    <t>ESCUELA NORMAL SUPERIOR DEL ESTADO DE BAJA CALIFORNIA SUR</t>
  </si>
  <si>
    <t>INSTITUTO DE ADMINISTRACIÓN PÚBLICA DEL ESTADO DE BAJA CALIFORNIA SUR</t>
  </si>
  <si>
    <t>INSTITUTO TECNOLÓGICO DE LA CONSTRUCCIÓN A.C. Delegación Baja California Sur</t>
  </si>
  <si>
    <t>INSTITUTO TECNOLÓGICO DE LA PAZ (ITLa Paz)</t>
  </si>
  <si>
    <t>INSTITUTO TECNOLÓGICO DEL MAR EN GUAYMAS Extensión La Paz</t>
  </si>
  <si>
    <t>TECNOLÓGICO DE BAJA CALIFORNIA Campus La Paz</t>
  </si>
  <si>
    <t>UNIDAD UPN N° 31 LA PAZ</t>
  </si>
  <si>
    <t>UNIVERSIDAD AUTÓNOMA DE BAJA CALIFORNIA SUR (UABCS)</t>
  </si>
  <si>
    <t>UNIVERSIDAD DE TIJUANA Campus La Paz</t>
  </si>
  <si>
    <t>UNIVERSIDAD DEL DESARROLLO PROFESIONAL Campus La Paz</t>
  </si>
  <si>
    <t>UNIVERSIDAD INTERNACIONAL DE LA PAZ</t>
  </si>
  <si>
    <t>UNIVERSIDAD MUNDIAL</t>
  </si>
  <si>
    <t>SAN JOSE DEL CABO</t>
  </si>
  <si>
    <t>CENTRO DE ESTUDIOS UNIVERSITARIOS VERACRUZ *UNIVER* Plantel Los Cabos</t>
  </si>
  <si>
    <t>INSTITUTO TECNOLÓGICO DE ESTUDIOS SUPERIORES DE LOS CABOS</t>
  </si>
  <si>
    <t>UNIVERSIDAD DE TIJUANA Campus Los Cabos</t>
  </si>
  <si>
    <t>UNIVERSIDAD DEL DESARROLLO PROFESIONAL Campus San José</t>
  </si>
  <si>
    <t>UNIVERSIDAD MUNDIAL Campus Los Cabos</t>
  </si>
  <si>
    <t>CALKINI</t>
  </si>
  <si>
    <t>ESCUELA NORMAL DE LICENCIATURA EN EDUCACIÓN ESPECIAL.</t>
  </si>
  <si>
    <t>ESCUELA NORMAL DE LICENCIATURA EN EDUCACIÓN FÍSICA DE CALKINÍ, CAMPECHE</t>
  </si>
  <si>
    <t>ESCUELA NORMAL DE LICENCIATURA EN EDUCACIÓN PREESCOLAR   (E.N.L.E.P.) </t>
  </si>
  <si>
    <t>ESCUELA NORMAL DE LICENCIATURA EN EDUCACIÓN PRIMARIA DE CALKINI</t>
  </si>
  <si>
    <t>INSTITUTO TECNOLÓGICO SUPERIOR DE CALKINI, EN EL ESTADO DE CAMPECHE </t>
  </si>
  <si>
    <t>CENTRO DE ACTUALIZACIÓN DEL MAGISTERIO CAMPECHE</t>
  </si>
  <si>
    <t>Centro de Educación Continua CEC (IPN), Unidad Campeche</t>
  </si>
  <si>
    <t>CENTRO DE ESTUDIOS CLÍNICA E INVESTIGACIÓN PSICOLÓGICA (CECIP) </t>
  </si>
  <si>
    <t>CENTRO DE ESTUDIOS SUPERIORES DEL SURESTE,CAMPUS CAMPECHE</t>
  </si>
  <si>
    <t>CENTRO DE TERAPIA FAMILIAR Y DE PAREJA</t>
  </si>
  <si>
    <t>COLEGIO DE POSTGRADUADOS (COLPOS) </t>
  </si>
  <si>
    <t>EL COLEGIO DE LA FRONTERA SUR (ECOSUR) </t>
  </si>
  <si>
    <t>ESCUELA DE PUERICULTURA DEL SURESTE *DR. MANUEL ACEVEDO RUÍZ DEL HOYO*, A.C.</t>
  </si>
  <si>
    <t>ESCUELA JUDICIAL DEL ESTADO DE CAMPECHE</t>
  </si>
  <si>
    <t>ESCUELA NORMAL RURAL JUSTO SIERRA MÉNDEZ. CAMPECHE</t>
  </si>
  <si>
    <t>ESCUELA NORMAL SUPERIOR FEDERAL C.I. </t>
  </si>
  <si>
    <t>INSTITUTO CAMPECHANO</t>
  </si>
  <si>
    <t>INSTITUTO DE ADMINISTRACIÓN PÚBLICA DEL ESTADO DE CAMPECHE</t>
  </si>
  <si>
    <t>INSTITUTO DE ESTUDIOS SUPERIORES DE CAMPECHE, S.C. </t>
  </si>
  <si>
    <t>INSTITUTO DE ESTUDIOS UNIVERSITARIOS, A.C. Plantel Campeche</t>
  </si>
  <si>
    <t>INSTITUTO TECNOLÓGICO DE CAMPECHE (ITCAMP)</t>
  </si>
  <si>
    <t>INSTITUTO TECNOLÓGICO DE CHINÁ </t>
  </si>
  <si>
    <t>INSTITUTO TECNOLÓGICO DE LA CONSTRUCCIÓN A.C. Delegación Campeche</t>
  </si>
  <si>
    <t>INSTITUTO TECNOLÓGICO DE LERMA </t>
  </si>
  <si>
    <t>INSTITUTO TECNOLÓGICO Y DE ESTUDIOS SUPERIORES RENÉ DESCARTES Plantel Campeche</t>
  </si>
  <si>
    <t>UNIDAD UPN N° 41 CAMPECHE</t>
  </si>
  <si>
    <t>UNIVERSIDAD AUTÓNOMA DE CAMPECHE (UACam)</t>
  </si>
  <si>
    <t>UNIVERSIDAD INTERAMERICANA DEL NORTE Campus Campeche</t>
  </si>
  <si>
    <t>UNIVERSIDAD INTERAMERICANA PARA EL DESARROLLO (UNID) Sede Campeche</t>
  </si>
  <si>
    <t>UNIVERSIDAD MUNDO MAYA Campus Campeche</t>
  </si>
  <si>
    <t>UNIVERSIDAD TECNOLÓGICA DE CAMPECHE</t>
  </si>
  <si>
    <t>UNIVERSIDAD TECNOLÓGICA DEL SURESTE, S.C.</t>
  </si>
  <si>
    <t>CD. DEL CARMEN</t>
  </si>
  <si>
    <t>CENTRO DE ESTUDIOS SUPERIORES ISLA DEL CARMEN A.C.</t>
  </si>
  <si>
    <t>ESCUELA SUPERIOR DE TURISMO JUSTO SIERRA MÉNDEZ</t>
  </si>
  <si>
    <t>INSTITUTO DE ESTUDIOS UNIVERSITARIOS, A.C. Plantel Ciudad del Carmen</t>
  </si>
  <si>
    <t>UNIDAD UPN N° 42 CIUDAD DEL CARMEN</t>
  </si>
  <si>
    <t>UNIVERSIDAD AUTÓNOMA DEL CARMEN (UNACAR)</t>
  </si>
  <si>
    <t>UNIVERSIDAD INTERAMERICANA PARA EL DESARROLLO (UNID) Sede. Cd. del Carmen</t>
  </si>
  <si>
    <t>UNIVERSIDAD MUNDO MAYA Campus Carmen</t>
  </si>
  <si>
    <t>ESCARCEGA</t>
  </si>
  <si>
    <t>INSTITUTO TECNOLÓGICO SUPERIOR DE ESCÁRCEGA (ITSE) </t>
  </si>
  <si>
    <t>ARRIAGA</t>
  </si>
  <si>
    <t>UNIVERSIDAD AUTÓNOMA DE CHIAPAS (UNACH) Unidad Istmo-Costa Arriaga. Campus IX </t>
  </si>
  <si>
    <t>CINTALAPA</t>
  </si>
  <si>
    <t>CENTRO PROFESIONAL UNIVERSITARIO</t>
  </si>
  <si>
    <t>ESCUELA NORMAL DE OCCIDENTE DE CHIAPAS</t>
  </si>
  <si>
    <t>INSTITUTO DE ESTUDIOS SUPERIORES DE CHIAPAS Campus Cintalapa</t>
  </si>
  <si>
    <t>INSTITUTO TECNOLÓGICO SUPERIOR DE CINTALAPA</t>
  </si>
  <si>
    <t>UNIVERSIDAD VALLE DEL GRIJALVA Campus Cintalapa</t>
  </si>
  <si>
    <t>COMITAN</t>
  </si>
  <si>
    <t>INSTITUTO TECNOLÓGICO DE COMITÁN </t>
  </si>
  <si>
    <t>UNIVERSIDAD AUTÓNOMA DE CHIAPAS (UNACH) Unidad Comitán. Campus VIII </t>
  </si>
  <si>
    <t>UNIVERSIDAD VALLE DEL GRIJALVA Campus Comitán</t>
  </si>
  <si>
    <t>HUEHUETAN</t>
  </si>
  <si>
    <t>ESCUELA NORMAL DR. MANUEL VELASCO SUÁREZ</t>
  </si>
  <si>
    <t>UNIVERSIDAD AUTÓNOMA DE CHIAPAS (UNACH) Unidad Huehuetán. Campus IV </t>
  </si>
  <si>
    <t>OCOSINGO</t>
  </si>
  <si>
    <t>UNIVERSIDAD TECNOLÓGICA DE LA SELVA</t>
  </si>
  <si>
    <t>PICHUCALCO</t>
  </si>
  <si>
    <t>UNIVERSIDAD AUTÓNOMA DE CHIAPAS (UNACH) Unidad Pichucalco. Campus VII </t>
  </si>
  <si>
    <t>UNIVERSIDAD VALLE DEL GRIJALVA Campus Pichucalco</t>
  </si>
  <si>
    <t>SAN CRISTOBAL DE LAS CASAS</t>
  </si>
  <si>
    <t>CENTRO DE INVESTIGACIONES Y ESTUDIOS SUPERIORES EN ANTROPOLOGÍA SOCIAL (CIESAS) Unidad Sureste</t>
  </si>
  <si>
    <t>EL COLEGIO DE LA FRONTERA SUR (ECOSUR)</t>
  </si>
  <si>
    <t>ESCUELA DE DERECHO MANUEL JOSE DE ROJAS</t>
  </si>
  <si>
    <t>ESCUELA NORMAL DE LICENCIATURA EN EDUCACIÓN PREESCOLAR LIC. MANUEL LARRAINZAR</t>
  </si>
  <si>
    <t>ESCUELA NORMAL DE LICENCIATURA EN EDUCACIÓN PRIMARIA LIC. MANUEL LARRAINZAR</t>
  </si>
  <si>
    <t>ESCUELA NORMAL FEDERAL EXPERIMENTAL PRIMARIA FRAY MATÍAS ANTONIO DE CÓRDOBA Y ORDÓÑEZ</t>
  </si>
  <si>
    <t>ESCUELA SUPERIOR DE EDUCACIÓN FÍSICA DE SAN CRISTÓBAL LAS CASAS</t>
  </si>
  <si>
    <t>INSTITUTO DE ADMINISTRACIÓN PÚBLICA DE CHIAPAS</t>
  </si>
  <si>
    <t>UNIVERSIDAD AUTÓNOMA CHAPINGO (UACha) Centro Regional Universitario Chiapas</t>
  </si>
  <si>
    <t>UNIVERSIDAD AUTÓNOMA DE CHIAPAS (UNACH) Unidad San Cristóbal de las Casas. Campus III</t>
  </si>
  <si>
    <t>UNIVERSIDAD DE LOS ALTOS DE CHIAPAS</t>
  </si>
  <si>
    <t>UNIVERSIDAD MAYA</t>
  </si>
  <si>
    <t>TAPACHULA</t>
  </si>
  <si>
    <t>CENTRO DE ESTUDIOS SUPERIORES DE TAPACHULA</t>
  </si>
  <si>
    <t>CENTRO UNIVERSITARIO INTERAMERICANO DEL PACÍFICO</t>
  </si>
  <si>
    <t>EL COLEGIO DE LA FRONTERA SUR (ECOSUR) Unidad Tapachula</t>
  </si>
  <si>
    <t>ESCUELA NORMAL DE LICENCIATURA EN EDUCACIÓN FÍSICA. TAPACHULA</t>
  </si>
  <si>
    <t>ESCUELA NORMAL FEDERAL EXPERIMENTAL PREESCOLAR FRAY MATÍAS ANTONIO DE CÓRDOBA Y ORDÓÑEZ</t>
  </si>
  <si>
    <t>ESCUELA NORMAL ROSARIO CASTELLANOS</t>
  </si>
  <si>
    <t>INSTITUTO DE ESTUDIOS SUPERIORES DE CHIAPAS Campus Tapachula</t>
  </si>
  <si>
    <t>INSTITUTO TECNOLÓGICO DE TAPACHULA</t>
  </si>
  <si>
    <t>UNIDAD UPN Nº 72 TAPACHULA</t>
  </si>
  <si>
    <t>UNIVERSIDAD AUTÓNOMA DE CHIAPAS (UNACH) Unidad Tapachula. Campus IV</t>
  </si>
  <si>
    <t>UNIVERSIDAD DEL TACANA</t>
  </si>
  <si>
    <t>UNIVERSIDAD INTERAMERICANA PARA EL DESARROLLO (UNID)</t>
  </si>
  <si>
    <t>UNIVERSIDAD SOCONUSCO (US)</t>
  </si>
  <si>
    <t>UNIVERSIDAD TEC MILENIO Campus Tapachula</t>
  </si>
  <si>
    <t>TONALÁ</t>
  </si>
  <si>
    <t>ESCUELA NORMAL DE LICENCIATURAS EN EDUCACIÓN PREESCOLAR Y PRIMARIA MIGUEL LARA VASALLO</t>
  </si>
  <si>
    <t>UNIVERSIDAD AUTÓNOMA DE CHIAPAS (UNACH) Unidad Istmo-Costa Tonalá. Campus IX </t>
  </si>
  <si>
    <t>UNIVERSIDAD DEL PACIFICO DE CHIAPAS</t>
  </si>
  <si>
    <t>TUXTLA GUTIERREZ</t>
  </si>
  <si>
    <t>CENTRO DE ACTUALIZACIÓN DEL MAGISTERIO. </t>
  </si>
  <si>
    <t>CENTRO DE ESTUDIOS PROFESIONALES DE CHIAPAS,FRAY BARTOLOMÉ DE LAS CASAS</t>
  </si>
  <si>
    <t>CENTRO DE ESTUDIOS SUPERIORES BENEMÉRITO DE LAS AMERICAS</t>
  </si>
  <si>
    <t>CENTRO DE FORMACION PROFESIONAL DE CHIAPAS MAYA</t>
  </si>
  <si>
    <t>ESCUELA BANCARIA Y COMERCIAL, S.C. Campus Chiapas</t>
  </si>
  <si>
    <t>ESCUELA DE ENFERMERIA DE TUXTLA GUTIERREZ</t>
  </si>
  <si>
    <t>ESCUELA DE ENFERMERÍA DEL ESTADO.</t>
  </si>
  <si>
    <t>ESCUELA DE ESTUDIOS SUPERIORES DE TUXTLA</t>
  </si>
  <si>
    <t>ESCUELA DE MEDICINA ALTERNATIVA</t>
  </si>
  <si>
    <t>ESCUELA DE TERAPIA FÍSICA DIF</t>
  </si>
  <si>
    <t>ESCUELA GESTALT DE ARTE Y DISEÑO DE TUXTLA A.E.S.C.</t>
  </si>
  <si>
    <t>ESCUELA NORMAL BERTHA VON GLUMER Y LEYVA</t>
  </si>
  <si>
    <t>ESCUELA NORMAL DE EDUCACIÓN FÍSICA DE TUXTLA GUTIÉRREZ</t>
  </si>
  <si>
    <t>ESCUELA NORMAL DE LICENCIATURA EN EDUCACIÓN ESPECIAL E INTERCULTURAL BILINGÜE T/2. </t>
  </si>
  <si>
    <t>ESCUELA NORMAL DE LICENCIATURA EN EDUCACIÓN PRIMARIA DIURNA DEL ESTADO</t>
  </si>
  <si>
    <t>ESCUELA NORMAL ROSAURA ZAPATA CANO</t>
  </si>
  <si>
    <t>ESCUELA NORMAL RURAL MACTUMACTZA PANTALEÓN DOMÍNGUEZ</t>
  </si>
  <si>
    <t>ESCUELA NORMAL SUPERIOR DEL ESTADO DE CHIAPAS</t>
  </si>
  <si>
    <t>ESCUELA SUPERIOR DE TRABAJO SOCIAL 'JESUS AQUINO JUAN'</t>
  </si>
  <si>
    <t>ESTUDIOS SUPERIORES DE TUXTLA</t>
  </si>
  <si>
    <t>INSTITUTO DE CIENCIAS Y ESPECIALIZACIÓN DE CHIAPAS</t>
  </si>
  <si>
    <t>INSTITUTO DE ESPECIALIZACIÓN PARA LA COMPETITIVIDAD</t>
  </si>
  <si>
    <t>INSTITUTO DE ESTUDIOS SUPERIORES CONTABLES Y ADMINISTRATIVOS DEL SURESTE, S.C.</t>
  </si>
  <si>
    <t>INSTITUTO DE ESTUDIOS SUPERIORES DE CHIAPAS</t>
  </si>
  <si>
    <t>INSTITUTO DE ESTUDIOS SUPERIORES DEL CENTRO DE CHIAPAS</t>
  </si>
  <si>
    <t>INSTITUTO DE ESTUDIOS SUPERIORES FRONTERA SUR</t>
  </si>
  <si>
    <t>INSTITUTO DE ESTUDIOS SUPERIORES SOR JUANA INÉS DE LA CRUZ</t>
  </si>
  <si>
    <t>INSTITUTO DE ESTUDIOS SUPERIORES TOMÁS DE AQUINO</t>
  </si>
  <si>
    <t>INSTITUTO DE ESTUDIOS UNIVERSITARIOS, A.C. Plantel Tuxtla Gutiérrez</t>
  </si>
  <si>
    <t>INSTITUTO DE POSGRADOS EN EDUCACIÓN DE CHIAPAS</t>
  </si>
  <si>
    <t>INSTITUTO NACIONAL DE ESTUDIOS FISCALES</t>
  </si>
  <si>
    <t>INSTITUTO PRIVADO DEL SUR DE MÉXICO</t>
  </si>
  <si>
    <t>INSTITUTO TECNOLÓGICO DE LA CONSTRUCCIÓN A.C. Delegación Chiapas</t>
  </si>
  <si>
    <t>INSTITUTO TECNOLÓGICO DE TUXTLA GUTIÉRREZ (ITTG)</t>
  </si>
  <si>
    <t>INSTITUTO TECNOLÓGICO Y DE ESTUDIOS SUPERIORES DE MONTERREY (ITESM) Campus Chiapas</t>
  </si>
  <si>
    <t>UNIDAD UPN Nº 71 TUXTLA GUTIÉRREZ</t>
  </si>
  <si>
    <t>UNIVERSIDAD AUTÓNOMA DE CHIAPAS (UNACH) Campus I y II</t>
  </si>
  <si>
    <t>UNIVERSIDAD DE CIENCIAS Y ARTES DE CHIAPAS (UNICACH)</t>
  </si>
  <si>
    <t>UNIVERSIDAD DEL VALLE DE MÉXICO (UVM) Campus Grijalva (Tuxtla Gutiérrez)</t>
  </si>
  <si>
    <t>UNIVERSIDAD PABLO GUARDADO CHAVEZ S.C. </t>
  </si>
  <si>
    <t>UNIVERSIDAD SAN MARCOS, S.C.</t>
  </si>
  <si>
    <t>UNIVERSIDAD VALLE DEL GRIJALVA</t>
  </si>
  <si>
    <t>VILLAFLORES</t>
  </si>
  <si>
    <t>CENTRO DE ESTUDIOS SUPERIORES FRAILESCA</t>
  </si>
  <si>
    <t>ESCUELA NORMAL DE LICENCIATURA EN EDUCACIÓN PRIMARIA DE VILLA FLORES </t>
  </si>
  <si>
    <t>INSTITUTO DE ESTUDIOS SUPERIORES DEL SURESTE, S.C.</t>
  </si>
  <si>
    <t>UNIVERSIDAD AUTÓNOMA DE CHIAPAS (UNACH) Unidad Villa Flores. Campus V </t>
  </si>
  <si>
    <t>CAMARGO</t>
  </si>
  <si>
    <t>UNIVERSIDAD TEC MILENIO Campus Cd. Camargo</t>
  </si>
  <si>
    <t>CASAS GRANDES</t>
  </si>
  <si>
    <t>INSTITUTO TECNOLÓGICO SUPERIOR DE NUEVO CASAS GRANDES</t>
  </si>
  <si>
    <t>UNIVERSIDAD AUTÓNOMA DE CIUDAD JUÁREZ (UACJ) Campus Nuevo Casas Grandes</t>
  </si>
  <si>
    <t>CENTRO CHIHUAHUENSE DE ESTUDIOS DE POSGRADO</t>
  </si>
  <si>
    <t>CENTRO DE ACTUALIZACIÓN DEL MAGISTERIO. CHIHUAHUA</t>
  </si>
  <si>
    <t>CENTRO DE ESPECIALIDADES EN DESARROLLO Y EDUCACIÓN</t>
  </si>
  <si>
    <t>CENTRO DE ESTUDIOS SUPERIORES DEL NORTE</t>
  </si>
  <si>
    <t>CENTRO DE ESTUDIOS SUPERIORES ELIZABETH SETÓN</t>
  </si>
  <si>
    <t>CENTRO DE INVESTIGACIÓN EN MATERIALES AVANZADOS, S.C. (CIMAV)</t>
  </si>
  <si>
    <t>CENTRO DE INVESTIGACIÓN Y DOCENCIA</t>
  </si>
  <si>
    <t>CENTRO REGIONAL DE ESTUDIOS SUPERIORES PALMORE</t>
  </si>
  <si>
    <t>CENTRO UNIVERSITARIO DE CHIHUAHUA</t>
  </si>
  <si>
    <t>CLAUSTRO UNIVERSITARIO DE CHIHUAHUA</t>
  </si>
  <si>
    <t>CONSERVATORIO DE MÚSICA DE CHIHUAHUA</t>
  </si>
  <si>
    <t>ESCUELA DE ARQUITECTURA DE CHIHUAHUA, A.C.</t>
  </si>
  <si>
    <t>ESCUELA DE PSICOLOGÍA Y PEDAGOGÍA *SIGMUND FREUD*</t>
  </si>
  <si>
    <t>ESCUELA DE TRABAJO SOCIAL DEL ESTADO DE CHIHUAHUA </t>
  </si>
  <si>
    <t>ESCUELA LIBRE DE PSICOLOGÍA, A.C.</t>
  </si>
  <si>
    <t>Escuela Nacional de Antropología e Historia (ENAH) Unidad Chihuahua </t>
  </si>
  <si>
    <t>ESCUELA NORMAL DEL ESTADO DE CHIHUAHUA PROFR. LUIS URIAS BELDERRÁIN</t>
  </si>
  <si>
    <t>ESCUELA NORMAL SUPERIOR DR. PORFIRIO PARRA</t>
  </si>
  <si>
    <t>ESCUELA NORMAL SUPERIOR JOSÉ E. MEDRANO R.</t>
  </si>
  <si>
    <t>ESCUELA SUPERIOR DE COMUNICACIÓN GRÁFICA A.C.</t>
  </si>
  <si>
    <t>ESTUDIOS SUPERIORES DE LA COMUNICACIÓN</t>
  </si>
  <si>
    <t>INSTITUTO DE ADMINISTRACIÓN PÚBLICA DEL ESTADO DE CHIHUAHUA</t>
  </si>
  <si>
    <t>INSTITUTO DE ESTUDIOS SUPERIORES DE CHIHUAHUA, A.C.</t>
  </si>
  <si>
    <t>INSTITUTO NACIONAL DE ANTROPOLOGÍA E HISTORIA (INAH) </t>
  </si>
  <si>
    <t>INSTITUTO REGIONAL DE ESTUDIOS DE LA FAMILIA</t>
  </si>
  <si>
    <t>INSTITUTO SUPERIOR DE ARQUITECTURA Y DISEÑO DE CHIHUAHUA S.C. </t>
  </si>
  <si>
    <t>INSTITUTO SUPERIOR DE TURISMO DE CHIHUAHUA</t>
  </si>
  <si>
    <t>INSTITUTO TECNOLÓGICO DE CHIHUAHUA (ITCH)</t>
  </si>
  <si>
    <t>INSTITUTO TECNOLÓGICO DE CHIHUAHUA II (ITCH II)</t>
  </si>
  <si>
    <t>INSTITUTO TECNOLÓGICO DE LA CONSTRUCCIÓN A.C. Delegación Chihuahua</t>
  </si>
  <si>
    <t>INSTITUTO TECNOLÓGICO Y DE ESTUDIOS SUPERIORES DE MONTERREY (ITESM) Campus Chihuahua</t>
  </si>
  <si>
    <t>UNIDAD UPN Nº 81 CHIHUAHUA</t>
  </si>
  <si>
    <t>UNIVERSIDAD AUTÓNOMA DE CHIHUAHUA (UACH)</t>
  </si>
  <si>
    <t>UNIVERSIDAD AUTÓNOMA DE DURANGO Campus Chihuahua</t>
  </si>
  <si>
    <t>UNIVERSIDAD DEL DESARROLLO PROFESIONAL Campus Chihuahua</t>
  </si>
  <si>
    <t>UNIVERSIDAD DEL VALLE DE MÉXICO (UVM) Campus Chihuahua</t>
  </si>
  <si>
    <t>UNIVERSIDAD INTERAMERICANA DEL NORTE DE CHIHUAHUA</t>
  </si>
  <si>
    <t>UNIVERSIDAD LA SALLE CHIHUAHUA, A.C. (ULSA)</t>
  </si>
  <si>
    <t>UNIVERSIDAD REGIONAL DEL NORTE, A.C.</t>
  </si>
  <si>
    <t>UNIVERSIDAD TEC MILENIO Campus Chihuahua</t>
  </si>
  <si>
    <t>UNIVERSIDAD TECNOLÓGICA DE CHIHUAHUA</t>
  </si>
  <si>
    <t>CUAUHTEMOC</t>
  </si>
  <si>
    <t>INSTITUTO TECNOLÓGICO DE CIUDAD CUAUHTÉMOC</t>
  </si>
  <si>
    <t>UNIVERSIDAD AUTÓNOMA DE CIUDAD JUÁREZ (UACJ) Campus Sede Cuauhtémoc</t>
  </si>
  <si>
    <t>UNIVERSIDAD NOROESTE DE CHIHUAHUA</t>
  </si>
  <si>
    <t>DELICIAS</t>
  </si>
  <si>
    <t>CENTRO DE ESTUDIOS UNIVERSITARIOS DEL NORTE</t>
  </si>
  <si>
    <t>CENTRO DE ESTUDIOS UNIVERSITARIOS VIZCAYA DE LA AMERICAS</t>
  </si>
  <si>
    <t>INSTITUTO DE ESTUDIOS ODONTOLÓGICOS DEL SUR DEL ESTADO DE CHIHUAHUA</t>
  </si>
  <si>
    <t>INSTITUTO TECNOLÓGICO DE DELICIAS (ITDel)</t>
  </si>
  <si>
    <t>UNIVERSIDAD AUTÓNOMA DE CHIHUAHUA (UACH) Campus Ciudad Delicias</t>
  </si>
  <si>
    <t>JIMENEZ</t>
  </si>
  <si>
    <t>INSTITUTO TECNOLÓGICO DE CIUDAD JIMÉNEZ</t>
  </si>
  <si>
    <t>JUÁREZ</t>
  </si>
  <si>
    <t>CENTRO CULTURAL UNIVERSITARIO </t>
  </si>
  <si>
    <t>CENTRO DE ACTUALIZACIÓN DEL MAGISTERIO. CIUDAD JUÁREZ</t>
  </si>
  <si>
    <t>CENTRO TERESIANO DE ESTUDIOS SUPERIORES</t>
  </si>
  <si>
    <t>CENTRO UNIVERSITARIO DE CIUDAD JUÁREZ</t>
  </si>
  <si>
    <t>ESCUELA SUPERIOR DE PSICOLOGÍA DE CIUDAD JUÁREZ</t>
  </si>
  <si>
    <t>INSTITUTO TECNOLÓGICO DE CIUDAD JUÁREZ (ITCJ)</t>
  </si>
  <si>
    <t>INSTITUTO TECNOLÓGICO DE LA CONSTRUCCIÓN A.C. Delegación Cd. Juárez</t>
  </si>
  <si>
    <t>INSTITUTO TECNOLÓGICO Y DE ESTUDIOS SUPERIORES DE MONTERREY (ITESM) Campus Ciudad Juárez</t>
  </si>
  <si>
    <t>UNIDAD UPN Nº 82 CIUDAD JUÁREZ</t>
  </si>
  <si>
    <t>UNIVERSIDAD AUTÓNOMA DE CHIHUAHUA (UACH) Campus Ciudad Juárez</t>
  </si>
  <si>
    <t>UNIVERSIDAD AUTÓNOMA DE CIUDAD JUÁREZ (UACJ)</t>
  </si>
  <si>
    <t>UNIVERSIDAD AUTÓNOMA DEL NORESTE A.C. Campus Ciudad Juárez</t>
  </si>
  <si>
    <t>UNIVERSIDAD DEL DESARROLLO PROFESIONAL Campus Cd Juárez</t>
  </si>
  <si>
    <t>UNIVERSIDAD INTERAMERICANA DEL NORTE DE CHIHUAHUA Unidad Ciudad Juárez </t>
  </si>
  <si>
    <t>UNIVERSIDAD REGIONAL DEL NORTE, A.C. Unidad Ciudad Juárez</t>
  </si>
  <si>
    <t>UNIVERSIDAD TEC MILENIO Campus Cd. Juárez</t>
  </si>
  <si>
    <t>UNIVERSIDAD TECNOLÓGICA DE CIUDAD JUÁREZ</t>
  </si>
  <si>
    <t>PARRAL</t>
  </si>
  <si>
    <t>CENTRO DE ESTUDIOS SUPERIORES NUEVO MUNDO </t>
  </si>
  <si>
    <t>ESCUELA NORMAL EXPERIMENTAL MIGUEL HIDALGO</t>
  </si>
  <si>
    <t>ESCUELA SUPERIOR DE RECURSOS NATURALES</t>
  </si>
  <si>
    <t>INSTITUTO TECNOLÓGICO DE PARRAL (ITParral)</t>
  </si>
  <si>
    <t>UNIDAD UPN Nº 83 PARRAL</t>
  </si>
  <si>
    <t>UNIVERSIDAD AUTÓNOMA DE CHIHUAHUA (UACH) Campus Hidalgo del Parral</t>
  </si>
  <si>
    <t>UNIVERSIDAD TEC MILENIO Campus Parral</t>
  </si>
  <si>
    <t>SAUCILLO</t>
  </si>
  <si>
    <t>ESCUELA NORMAL RURAL RICARDO FLORES MAGON</t>
  </si>
  <si>
    <t>ACUÑA</t>
  </si>
  <si>
    <t>CENTRO DE ESTUDIOS SUPERIORES EN CIENCIAS Y HUMANIDADES</t>
  </si>
  <si>
    <t>CENTRO DE ESTUDIOS UNIVERSITARIOS DE ACUÑA, A.C.</t>
  </si>
  <si>
    <t>ESCUELA DE SISTEMAS PROFR. MARCIAL RUIZ V.</t>
  </si>
  <si>
    <t>INSTITUTO TECNOLÓGICO SUPERIOR DE CIUDAD ACUÑA</t>
  </si>
  <si>
    <t>UNIVERSIDAD AUTÓNOMA DE COAHUILA (UAdeC) Unidad Norte Ciudad Acuña </t>
  </si>
  <si>
    <t>UNIVERSIDAD METROPOLITANA DE COAHUILA Unidad Ciudad Acuña</t>
  </si>
  <si>
    <t>AGUJITA</t>
  </si>
  <si>
    <t>INSTITUTO TECNOLÓGICO DE ESTUDIOS SUPERIORES DE LA REGIÓN CARBONÍFERA</t>
  </si>
  <si>
    <t>MONCLOVA</t>
  </si>
  <si>
    <t>INSTITUTO DE ARTE Y DISEÑO, A.C.</t>
  </si>
  <si>
    <t>INSTITUTO DE ESTUDIOS SUPERIORES DE COAHUILA</t>
  </si>
  <si>
    <t>INSTITUTO TECNOLÓGICO SUPERIOR DE MONCLOVA</t>
  </si>
  <si>
    <t>UNIDAD UPN Nº 54 MONCLOVA</t>
  </si>
  <si>
    <t>UNIVERSIDAD AUTÓNOMA DE COAHUILA (UAdeC) Unidad Norte (En Monclova)</t>
  </si>
  <si>
    <t>UNIVERSIDAD AUTÓNOMA DEL NORESTE A.C. Campus Monclova</t>
  </si>
  <si>
    <t>UNIVERSIDAD METROPOLITANA DE COAHUILA</t>
  </si>
  <si>
    <t>UNIVERSIDAD TECNOLÓGICA DE LA REGIÓN CENTRO DE COAHUILA</t>
  </si>
  <si>
    <t>MUZQUIZ</t>
  </si>
  <si>
    <t>UNIVERSIDAD AUTÓNOMA DEL NORESTE Campus Adolfo E. Romo, (Múzquiz)</t>
  </si>
  <si>
    <t>NUEVA ROSITA</t>
  </si>
  <si>
    <t>ESCUELA SUPERIOR DE CONTADURÍA Y ADMINISTRACIÓN</t>
  </si>
  <si>
    <t>UNIVERSIDAD AUTÓNOMA DE COAHUILA (UAdeC) Unidad Norte Nueva Rosita </t>
  </si>
  <si>
    <t>UNIVERSIDAD METROPOLITANA DE COAHUILA Unidad Nueva Rosita</t>
  </si>
  <si>
    <t>ESCUELA NORMAL OFICIAL DORA MADERO</t>
  </si>
  <si>
    <t>INSTITUTO DE ESTUDIOS SUPERIORES DEL VALLE DE PARRAS, A. C.</t>
  </si>
  <si>
    <t>PIEDRAS NEGRAS</t>
  </si>
  <si>
    <t>CENTRO UNIVERSITARIO DEL NORTE, A.C.</t>
  </si>
  <si>
    <t>INSTITUTO TECNOLÓGICO DE PIEDRAS NEGRAS </t>
  </si>
  <si>
    <t>UNIDAD UPN Nº 53 PIEDRAS NEGRAS</t>
  </si>
  <si>
    <t>UNIVERSIDAD AUTÓNOMA DE COAHUILA (UAdeC) Unidad Norte Piedras Negras </t>
  </si>
  <si>
    <t>UNIVERSIDAD AUTÓNOMA DE PIEDRAS NEGRAS</t>
  </si>
  <si>
    <t>UNIVERSIDAD AUTÓNOMA DEL NORESTE A.C. Campus Piedras Negras</t>
  </si>
  <si>
    <t>UNIVERSIDAD TECNOLÓGICA DEL NORTE DE COAHUILA</t>
  </si>
  <si>
    <t>RAMOS ARIZPE</t>
  </si>
  <si>
    <t>UNIVERSIDAD TECNOLÓGICA DE COAHUILA (UTC)</t>
  </si>
  <si>
    <t>SABINAS</t>
  </si>
  <si>
    <t>UNIVERSIDAD AUTÓNOMA DEL NORESTE A.C. Campus Sabinas</t>
  </si>
  <si>
    <t>SALTILLO</t>
  </si>
  <si>
    <t>BENEMÉRITA ESCUELA NORMAL DE COAHUILA</t>
  </si>
  <si>
    <t>CENTRO DE DISEÑO Y COMUNICACIÓN VISUAL</t>
  </si>
  <si>
    <t>CENTRO DE ESTUDIOS SUPERIORES TURÍSTICOS, A.C.</t>
  </si>
  <si>
    <t>CENTRO DE INVESTIGACIÓN EN QUÍMICA APLICADA (CIQA)</t>
  </si>
  <si>
    <t>CENTRO DE INVESTIGACIÓN Y DE ESTUDIOS AVANZADOS DEL IPN (CINVESTAV) Unidad Saltillo</t>
  </si>
  <si>
    <t>CENTRO TECNOLÓGICO Y DE EDUCACIÓN SUPERIOR SIERRA MADRE Plantel Saltillo</t>
  </si>
  <si>
    <t>CORPORACIÓN MEXICANA DE INVESTIGACIÓN EN MATERIALES </t>
  </si>
  <si>
    <t>ESCUELA NORMAL DE EDUCACIÓN FÍSICA DE SALTILLO</t>
  </si>
  <si>
    <t>ESCUELA NORMAL DE EDUCACIÓN PREESCOLAR DEL ESTADO DE COAHUILA </t>
  </si>
  <si>
    <t>ESCUELA NORMAL REGIONAL DE ESPECIALIZACIÓN</t>
  </si>
  <si>
    <t>ESCUELA NORMAL SUPERIOR DEL ESTADO DE COAHUILA</t>
  </si>
  <si>
    <t>FACULTADES UNIVERSITARIAS DE SALTILLO, A.C.</t>
  </si>
  <si>
    <t>INSTITUTO DE ADMINISTRACIÓN PÚBLICA DEL ESTADO DE COAHUILA</t>
  </si>
  <si>
    <t>INSTITUTO DE CIENCIA Y CULTURA, A.C.</t>
  </si>
  <si>
    <t>INSTITUTO DE COMUNICACIÓN GRÁFICA DEL NORTE</t>
  </si>
  <si>
    <t>INSTITUTO DE ESTUDIOS PROFESIONALES DE SALTILLO, A.C.</t>
  </si>
  <si>
    <t>INSTITUTO TECNOLÓGICO DE LA CONSTRUCCIÓN A.C. Delegación Saltillo</t>
  </si>
  <si>
    <t>INSTITUTO TECNOLÓGICO DE SALTILLO (ITS)</t>
  </si>
  <si>
    <t>INSTITUTO TECNOLÓGICO Y DE ESTUDIOS SUPERIORES DE MONTERREY (ITESM) Campus Saltillo</t>
  </si>
  <si>
    <t>INSTITUTO UNIVERSITARIO VALLE DE SANTIAGO</t>
  </si>
  <si>
    <t>UNIDAD UPN N° 51 SALTILLO </t>
  </si>
  <si>
    <t>UNIVERSIDAD AUTÓNOMA AGRARIA ANTONIO NARRO (UAAAN)</t>
  </si>
  <si>
    <t>UNIVERSIDAD AUTÓNOMA DE COAHUILA (UAdeC) Unidad Saltillo</t>
  </si>
  <si>
    <t>UNIVERSIDAD AUTÓNOMA DEL NORESTE A.C. Campus Saltillo</t>
  </si>
  <si>
    <t>UNIVERSIDAD DEL DESARROLLO PROFESIONAL Campus Saltillo</t>
  </si>
  <si>
    <t>UNIVERSIDAD DEL VALLE DE MÉXICO (UVM) Campus Saltillo</t>
  </si>
  <si>
    <t>UNIVERSIDAD INTERAMERICANA DEL NORTE Campus Saltillo</t>
  </si>
  <si>
    <t>UNIVERSIDAD INTERAMERICANA PARA EL DESARROLLO (UNID) Sede: Saltillo</t>
  </si>
  <si>
    <t>UNIVERSIDAD LA SALLE SALTILLO, A.C. (ULSA)</t>
  </si>
  <si>
    <t>SAN BUENAVENTURA</t>
  </si>
  <si>
    <t>ESCUELA SUPERIOR DE AGRICULTURA Y VETERINARIA</t>
  </si>
  <si>
    <t>SAN JUAN DE SABINAS</t>
  </si>
  <si>
    <t>ESCUELA NORMAL EXPERIMENTAL</t>
  </si>
  <si>
    <t>SAN PEDRO DE LAS COLINAS</t>
  </si>
  <si>
    <t>INSTITUTO TECNOLÓGICO SUPERIOR DE SAN PEDRO COAHUILA</t>
  </si>
  <si>
    <t>TORREÓN</t>
  </si>
  <si>
    <t>CENTRO TECNOLÓGICO Y DE EDUCACIÓN SUPERIOR SIERRA MADRE Plantel Torreón</t>
  </si>
  <si>
    <t>ESCUELA NORMAL DE TORREÓN</t>
  </si>
  <si>
    <t>INSTITUTO DE ESPECIALIZACION EN COMERCIO EXTERIOR</t>
  </si>
  <si>
    <t>INSTITUTO DE ESTUDIOS SUPERIORES EN MODA Y DISEÑO</t>
  </si>
  <si>
    <t>INSTITUTO DE PSICOLOGÍA MA. ESTHER ZUNO DE ECHEVERRIA, A.C.</t>
  </si>
  <si>
    <t>INSTITUTO DIDAXIS DE ESTUDIOS SUPERIORES DE TORREON</t>
  </si>
  <si>
    <t>INSTITUTO INTERNACIONAL DE ADMINISTRACIÓN ESTRATÉGICA, S.C.</t>
  </si>
  <si>
    <t>INSTITUTO MEXICANO DE ESTUDIOS SUPERIORES, S.C.</t>
  </si>
  <si>
    <t>INSTITUTO TECNOLÓGICO AGROPECUARIO Nº 10 DE TORREÓN</t>
  </si>
  <si>
    <t>INSTITUTO TECNOLÓGICO DE LA LAGUNA (ITLL)</t>
  </si>
  <si>
    <t>INSTITUTO TECNOLÓGICO DE TORREÓN</t>
  </si>
  <si>
    <t>INSTITUTO TECNOLÓGICO Y DE ESTUDIOS SUPERIORES DE MONTERREY (ITESM) Campus Laguna</t>
  </si>
  <si>
    <t>UNIDAD UPN Nº 52 TORREÓN</t>
  </si>
  <si>
    <t>UNIVERSIDAD AUTÓNOMA AGRARIA ANTONIO NARRO (UAAAN) Unidad Laguna</t>
  </si>
  <si>
    <t>UNIVERSIDAD AUTÓNOMA DE COAHUILA (UAdeC) Unidad Torreón</t>
  </si>
  <si>
    <t>UNIVERSIDAD AUTÓNOMA DE LA LAGUNA, A.C. (UAL)</t>
  </si>
  <si>
    <t>UNIVERSIDAD AUTÓNOMA DEL NORESTE A.C. Campus Torreón</t>
  </si>
  <si>
    <t>UNIVERSIDAD DEL DESARROLLO PROFESIONAL Campus Torreón</t>
  </si>
  <si>
    <t>UNIVERSIDAD DEL VALLE DE MEXICO (UVM) Campus Torreón</t>
  </si>
  <si>
    <t>UNIVERSIDAD IBEROAMERICANA TORREÓN</t>
  </si>
  <si>
    <t>UNIVERSIDAD INTERAMERICANA DEL NORTE Campus Torreón</t>
  </si>
  <si>
    <t>UNIVERSIDAD TEC MILENIO Campus Laguna</t>
  </si>
  <si>
    <t>UNIVERSIDAD TECNOLÓGICA DE TORREÓN</t>
  </si>
  <si>
    <t>CENTRO DE ESTUDIOS UNIVERSITARIOS VERACRUZ *UNIVER* Plantel Colima</t>
  </si>
  <si>
    <t>CENTRO DE ESTUDIOS UNIVERSITARIOS VIZCAYA DE LAS AMÉRICAS</t>
  </si>
  <si>
    <t>INSTITUTO DIDAXIS DE ESTUDIOS SUPERIORES DE COLIMA</t>
  </si>
  <si>
    <t>INSTITUTO MULTITÉCNICO PROFESIONAL, S.C.</t>
  </si>
  <si>
    <t>INSTITUTO SUPERIOR DE EDUCACIÓN NORMAL DE COLIMA PROFESOR GREGORIO TORRES QUINTERO </t>
  </si>
  <si>
    <t>UNIVERSIDAD AUTÓNOMA DEL PACÍFICO</t>
  </si>
  <si>
    <t>UNIVERSIDAD DE COLIMA (UCol) Delegación Regional N° 3 Colima</t>
  </si>
  <si>
    <t>UNIVERSIDAD DEL VALLE DE ATEMAJAC (UNIVA) Plantel Colima</t>
  </si>
  <si>
    <t>UNIVERSIDAD TEC MILENIO Campus Colima</t>
  </si>
  <si>
    <t>COQUIMATLAN</t>
  </si>
  <si>
    <t>UNIVERSIDAD DE COLIMA (UCol) Delegación Regional N° 4 Coquimatlán</t>
  </si>
  <si>
    <t>MANZANILLO</t>
  </si>
  <si>
    <t>UNIVERSIDAD DE COLIMA (UCol) Delegación Regional N° 1 Manzanillo</t>
  </si>
  <si>
    <t>UNIVERSIDAD VIZCAYA DE LAS AMÉRICAS</t>
  </si>
  <si>
    <t>TECOMAN</t>
  </si>
  <si>
    <t>INSTITUTO AUTÓNOMO DE EDUCACIÓN DE TECOMÁN, A.C.</t>
  </si>
  <si>
    <t>INSTITUTO AUTONOMO DE EDUCACION DE TECOMAN, A.C. (IAETAC) (UAG)</t>
  </si>
  <si>
    <t>INSTITUTO DE EDUCACIÓN SUPERIOR DE TECOMÁN</t>
  </si>
  <si>
    <t>UNIVERSIDAD DE COLIMA (UCol) Delegación Regional N° 2 Tecoman</t>
  </si>
  <si>
    <t>VILLA DE ALVAREZ</t>
  </si>
  <si>
    <t>INSTITUTO TECNOLÓGICO DE COLIMA (ITCol)</t>
  </si>
  <si>
    <t>UNIDAD UPN N° 61 COLIMA </t>
  </si>
  <si>
    <t>UNIVERSIDAD DE COLIMA (UCol) Delegación Regional N° 5 Villa de Álvarez</t>
  </si>
  <si>
    <t>ALVARO OBREGON</t>
  </si>
  <si>
    <t>CENTRO AVANZADO DE COMUNICACIÓN EULALIO FERRER (CADEC)</t>
  </si>
  <si>
    <t>CENTRO DE ARTE MEXICANO</t>
  </si>
  <si>
    <t>CENTRO DE CIENCIAS PARA LA FAMILIA LOMA</t>
  </si>
  <si>
    <t>CENTRO DE ESTUDIOS E INVESTIGACIÓN SOBRE LA FAMILIA (IFAC) </t>
  </si>
  <si>
    <t>CENTRO DE ESTUDIOS SUPERIORES DE SAN ÁNGEL (CESSA)</t>
  </si>
  <si>
    <t>CENTRO DE ESTUDIOS SUPERIORES MONTE FÉNIX S.C.</t>
  </si>
  <si>
    <t>CENTRO DE INVESTIGACIÓN Y DOCENCIA ECONÓMICAS, A.C. (CIDE)</t>
  </si>
  <si>
    <t>CENTRO DE INVESTIGACIONES Y ESTUDIOS PSICOANALÍTICOS</t>
  </si>
  <si>
    <t>CENTRO INTERAMERICANO DE ESTUDIOS DE SEGURIDAD SOCIAL JESÚS REYES HEROLES</t>
  </si>
  <si>
    <t>COLEGIO INTERNACIONAL DE EDUCACIÓN SUPERIOR</t>
  </si>
  <si>
    <t>ESCUELA DE MEDICINA FÍSICA Y REHABILITACIÓN ADELE ANN YGLESIAS DEL HOSPITAL ABC</t>
  </si>
  <si>
    <t>ESCUELA NACIONAL PARA MAESTRAS DE JARDINES DE NIÑOS</t>
  </si>
  <si>
    <t>INSTITUTO CULTURAL HELÉNICO, A.C.</t>
  </si>
  <si>
    <t>INSTITUTO INTERNACIONAL DE ESTUDIOS SUPERIORES</t>
  </si>
  <si>
    <t>INSTITUTO MARILLAC, A.C.</t>
  </si>
  <si>
    <t>INSTITUTO MEXICANO DE EDUCACIÓN SUPERIOR</t>
  </si>
  <si>
    <t>INSTITUTO MIGUEL ÁNGEL, A.C.</t>
  </si>
  <si>
    <t>INSTITUTO TECNOLÓGICO AUTÓNOMO DE MÉXICO (ITAM) Plantel Rio Hondo</t>
  </si>
  <si>
    <t>INSTITUTO TECNOLÓGICO DE LA CONSTRUCCIÓN A.C.</t>
  </si>
  <si>
    <t>INSTITUTO TECNOLÓGICO Y DE ESTUDIOS SUPERIORES DE MONTERREY (ITESM) Campus Santa Fé</t>
  </si>
  <si>
    <t>INSTITUTO UNIVERSITARIO GONZALO BÁEZ CAMARGO</t>
  </si>
  <si>
    <t>UNIVERSIDAD AMERICANA, S.C. Plantel San Angel</t>
  </si>
  <si>
    <t>UNIVERSIDAD ANÁHUAC DEL SUR, A.C. Plantel Pedregal</t>
  </si>
  <si>
    <t>UNIVERSIDAD ANÁHUAC MEXICO SUR, A.C. </t>
  </si>
  <si>
    <t>UNIVERSIDAD DEL VALLE DE MÉXICO (UVM) Campus San Ángel</t>
  </si>
  <si>
    <t>UNIVERSIDAD IBEROAMERICANA CIUDAD DE MÉXICO (UIACM) </t>
  </si>
  <si>
    <t>UNIVERSIDAD INSURGENTES Plantel San Ángel</t>
  </si>
  <si>
    <t>UNIVERSIDAD MOTOLINIA DEL PEDREGAL, A.C. </t>
  </si>
  <si>
    <t>AZCAPOTZALCO</t>
  </si>
  <si>
    <t>COLEGIO DE ESTUDIOS SUPERIORES DEL CONTINENTE</t>
  </si>
  <si>
    <t>ESCUELA NORMAL SUPERIOR DE MÉXICO</t>
  </si>
  <si>
    <t>INSTITUTO DE FORMACIÓN PROFESIONAL DE LA PROCURADURÍA GENERAL DE JUSTICIA DEL DISTRITO FEDERAL</t>
  </si>
  <si>
    <t>INSTITUTO DE SERVICIOS DE SALUD DEL DISTRITO FEDERAL </t>
  </si>
  <si>
    <t>INSTITUTO PANAMERICANO DE ALTA DIRECCIÓN DE EMPRESA (IPADE)</t>
  </si>
  <si>
    <t>UNIDAD UPN Nº 95 AZCAPOTZALCO</t>
  </si>
  <si>
    <t>UNIVERSIDAD AUTÓNOMA METROPOLITANA (UAM) Unidad Azcapotzalco</t>
  </si>
  <si>
    <t>UNIVERSIDAD TEC MILENIO Campus Ferrería</t>
  </si>
  <si>
    <t>BENITO JUAREZ</t>
  </si>
  <si>
    <t>CENTRO DE ESTUDIOS AVANZADOS EN ADMINISTRACIÓN, A.C.</t>
  </si>
  <si>
    <t>CENTRO DE ESTUDIOS DE POSGRADO EN DERECHO</t>
  </si>
  <si>
    <t>CENTRO DE ESTUDIOS EN CIENCIAS DE LA COMUNICACIÓN, A.C.(CECC)</t>
  </si>
  <si>
    <t>CENTRO DE ESTUDIOS SUPERIORES DE ORTODONCIA, A.C.</t>
  </si>
  <si>
    <t>CENTRO DE ESTUDIOS SUPERIORES EN EDUCACIÓN</t>
  </si>
  <si>
    <t>CENTRO DE ESTUDIOS UNIVERSITARIOS VERACRUZ *UNIVER* Plantel Ermita</t>
  </si>
  <si>
    <t>CENTRO DE ESTUDIOS UNIVERSITARIOS VERACRUZ *UNIVER* Plantel Villa de Cortés</t>
  </si>
  <si>
    <t>CENTRO DE ESTUDIOS UNIVERSITARIOS VERACRUZ *UNIVER* Plantel Zona Rosa</t>
  </si>
  <si>
    <t>CENTRO LATINOAMERICANO DE ESTUDIOS ORTODÓNTICOS</t>
  </si>
  <si>
    <t>CENTRO MEXICANO DE PROGRAMACIÓN NEUROLINGUÍSTICA Plantel Ciudad de México</t>
  </si>
  <si>
    <t>CENTRO UNIVERSITARIO ANGLOMEXICANO</t>
  </si>
  <si>
    <t>CENTRO UNIVERSITARIO COLUMBIA</t>
  </si>
  <si>
    <t>CENTRO UNIVERSITARIO EMMANUEL KANT</t>
  </si>
  <si>
    <t>CENTRO UNIVERSITARIO INCARNATE WORD A.C. </t>
  </si>
  <si>
    <t>CENTRO UNIVERSITARIO NARVARTE</t>
  </si>
  <si>
    <t>COLEGIO SUPERIOR DE NEUROLINGUÍSTICA Y PSICOPEDAGOGÍA</t>
  </si>
  <si>
    <t>ESCUELA DE ENFERMERÍA DEL ISSSTE</t>
  </si>
  <si>
    <t>ESCUELA INTERNACIONAL DE TURISMO, A.C.</t>
  </si>
  <si>
    <t>ESCUELA MEXICANA AMERICANA, DIVISIÓN DE ESTUDIOS SUPERIORES</t>
  </si>
  <si>
    <t>ESCUELA NORMAL AMADO NERVO</t>
  </si>
  <si>
    <t>ESCUELA NORMAL LA FLORIDA</t>
  </si>
  <si>
    <t>ESCUELA PREPARATORIA Y NORMAL QUINCE DE MAYO</t>
  </si>
  <si>
    <t>FACULTAD DE DERECHO DE LA BARRA NACIONAL DE ABOGADOS</t>
  </si>
  <si>
    <t>INSTITUTO CIENTÍFICO TÉCNICO Y EDUCATIVO</t>
  </si>
  <si>
    <t>INSTITUTO DE ENSEÑANZA SUPERIOR EN CONTADURÍA Y ADMINISTRACIÓN, S.C.</t>
  </si>
  <si>
    <t>INSTITUTO DE ENTRENAMIENTO E INVESTIGACIÓN EN PSICOTERAPIA</t>
  </si>
  <si>
    <t>INSTITUTO DE ESTUDIOS AVANZADOS EN ODONTOLOGÍA *DR. YURI KUTTLER*</t>
  </si>
  <si>
    <t>INSTITUTO DE ESTUDIOS DE POSGRADO EN CIENCIAS Y HUMANIDADES, A.C.</t>
  </si>
  <si>
    <t>INSTITUTO DE ESTUDIOS SUPERIORES DE TURISMO, S.C.</t>
  </si>
  <si>
    <t>INSTITUTO DE ESTUDIOS SUPERIORES NUÑEZ FRAGOSO</t>
  </si>
  <si>
    <t>INSTITUTO DE INVESTIGACIÓN EN PSICOLOGÍA CLÍNICA Y SOCIAL</t>
  </si>
  <si>
    <t>INSTITUTO DE INVESTIGACIONES DR. JOSÉ MARÍA LUIS MORA (INSTITUTO MORA)</t>
  </si>
  <si>
    <t>INSTITUTO IBEROAMERICANO DE INFORMÁTICA, S.C.</t>
  </si>
  <si>
    <t>INSTITUTO INTERNACIONAL UNIVERSITARIO</t>
  </si>
  <si>
    <t>TECNOLÓGICO UNIVERSITARIO DE MÉXICO</t>
  </si>
  <si>
    <t>UNIVERSIDAD AMERICANA, S.C. Plantel Centenario</t>
  </si>
  <si>
    <t>UNIVERSIDAD AUTÓNOMA DE LA CIUDAD DE MÉXICO (UACM)</t>
  </si>
  <si>
    <t>UNIVERSIDAD CHAPULTEPEC, A.C.</t>
  </si>
  <si>
    <t>UNIVERSIDAD DE NEGOCIOS ISEC </t>
  </si>
  <si>
    <t>UNIVERSIDAD DE TURISMO Y CIENCIAS ADMINISTRATIVAS, A.C. </t>
  </si>
  <si>
    <t>UNIVERSIDAD DEL DESARROLLO EMPRESARIAL Y PEDAGOGICO </t>
  </si>
  <si>
    <t>UNIVERSIDAD HUMANITAS ESCUELA SUPERIOR DE LEYES Y NEGOCIOS </t>
  </si>
  <si>
    <t>UNIVERSIDAD INSURGENTES Plantel Alamos</t>
  </si>
  <si>
    <t>UNIVERSIDAD INSURGENTES Plantel Sur </t>
  </si>
  <si>
    <t>UNIVERSIDAD INSURGENTES Plantel Viaducto </t>
  </si>
  <si>
    <t>UNIVERSIDAD INSURGENTES Plantel Xola</t>
  </si>
  <si>
    <t>UNIVERSIDAD INTERNACIONAL PARA EL DESARROLLO, S.A. DE C.V.</t>
  </si>
  <si>
    <t>UNIVERSIDAD LATINOAMERICANA, S.C. (ULA)</t>
  </si>
  <si>
    <t>UNIVERSIDAD PANAMERICANA (UP) </t>
  </si>
  <si>
    <t>UNIVERSIDAD SIMÓN BOLÍVAR</t>
  </si>
  <si>
    <t>COYOACAN</t>
  </si>
  <si>
    <t>CENTRO DE ESTUDIOS DE POSGRADO EN ORTODONCIA VALLE DE ANÁHUAC</t>
  </si>
  <si>
    <t>CENTRO DE ESTUDIOS SUPERIORES NAVALES</t>
  </si>
  <si>
    <t>CENTRO DE ESTUDIOS UNIVERSITARIOS</t>
  </si>
  <si>
    <t>CENTRO DE ORIENTACIÓN Y PROMOCIÓN HUMANA, A.C.</t>
  </si>
  <si>
    <t>CENTRO UNIVERSITARIO ANGLOAMERICANO SUR</t>
  </si>
  <si>
    <t>CENTRO UNIVERSITARIO GRUPO SOL. EPCA Plantel Sur</t>
  </si>
  <si>
    <t>COLEGIO ANGLO MEXICANO DE COYOACÁN. DIVISIÓN DE ESTUDIOS SUPERIORES</t>
  </si>
  <si>
    <t>ESCUELA DE INGENIERÍA MUNICIPAL</t>
  </si>
  <si>
    <t>ESCUELA DE MERCADOTECNIA, VENTAS Y PUBLICIDAD</t>
  </si>
  <si>
    <t>ESCUELA MÉDICO NAVAL </t>
  </si>
  <si>
    <t>ESCUELA NORMAL PARA EDUCADORAS CIUDAD DE MÉXICO</t>
  </si>
  <si>
    <t>ESCUELA SUPERIOR DE CONTADURÍA Y ADMINISTRACIÓN VILLANUEVA MONTAÑO, S.C.</t>
  </si>
  <si>
    <t>GRUPO EDUCATIVO ANGLOAMERICANO Plantel Churubusco</t>
  </si>
  <si>
    <t>INSTITUTO DE COMUNICACIÓN Y FILOSOFÍA, A.C.</t>
  </si>
  <si>
    <t>INSTITUTO LATINOAMERICANO DE ESTUDIOS DE LA FAMILIA A.C. </t>
  </si>
  <si>
    <t>INSTITUTO NACIONAL DE ESTUDIOS SUPERIORES EN DERECHO PENAL, A.C.</t>
  </si>
  <si>
    <t>UNIVERSIDAD DEL VALLE DE MÉXICO (UVM) Campus Coyoacán</t>
  </si>
  <si>
    <t>UNIVERSIDAD INTERAMERICANA PARA EL DESARROLLO (UNID) </t>
  </si>
  <si>
    <t>UNIVERSIDAD INTERNACIONAL</t>
  </si>
  <si>
    <t>UNIVERSIDAD LATINA, S.C. (UNILA) Campus Sur</t>
  </si>
  <si>
    <t>UNIVERSIDAD LATINOAMERICANA, S.C. Campus Florida</t>
  </si>
  <si>
    <t>CUAJIMALPA</t>
  </si>
  <si>
    <t>INSTITUTO NACIONAL DE ADMINISTRACIÓN PÚBLICA, A.C. </t>
  </si>
  <si>
    <t>UNIVERSIDAD AUTÓNOMA METROPOLITANA (UAM) Unidad Cuajimalpa</t>
  </si>
  <si>
    <t>UNIVERSIDAD WESTHILL </t>
  </si>
  <si>
    <t>ACADEMIA MEXICANA DE INVESTIGACIÓN FISCAL, A.C. (AMIF)</t>
  </si>
  <si>
    <t>ASOCIACIÓN ODONTOLÓGICA MEXICANA PARA LA ENSEÑANZA Y LA INVESTIGACIÓN</t>
  </si>
  <si>
    <t>CENTRO ACADÉMICO DE ESTUDIOS SUPERIORES (INACE)</t>
  </si>
  <si>
    <t>CENTRO DE ACTUALIZACIÓN DEL MAGISTERIO EN EL DISTRITO FEDERAL</t>
  </si>
  <si>
    <t>CENTRO DE EDUCACIÓN PROFESIONAL, S.C.</t>
  </si>
  <si>
    <t>CENTRO DE ESTUDIOS DE LA COMUNICACIÓN SOCIAL</t>
  </si>
  <si>
    <t>CENTRO DE ESTUDIOS PARA LA CULTURA Y LAS ARTES CASA LAMM, A. C. </t>
  </si>
  <si>
    <t>CENTRO DE ESTUDIOS SUPERIORES DE LA ESCUELA MEXICANA DE TURISMO </t>
  </si>
  <si>
    <t>CENTRO DE ESTUDIOS TECNOLÓGICOS Y UNIVERSITARIOS (IAMP) </t>
  </si>
  <si>
    <t>CENTRO DE ESTUDIOS UNIVERSITARIOS DE PERIODISMO Y ARTE EN RADIO Y TELEVISIÓN </t>
  </si>
  <si>
    <t>CENTRO DE ESTUDIOS UNIVERSITARIOS LONDRES (CEUL)</t>
  </si>
  <si>
    <t>CENTRO ESCOLAR UNIVERSITARIO, S.C.</t>
  </si>
  <si>
    <t>CENTRO UNIVERSITARIO DE LA CIUDAD DE MÉXICO</t>
  </si>
  <si>
    <t>CENTRO UNIVERSITARIO EN PERIODISMO Y PUBLICIDAD</t>
  </si>
  <si>
    <t>CENTRO UNIVERSITARIO GRUPO SOL. CEM Plantel Centro</t>
  </si>
  <si>
    <t>CENTRO UNIVERSITARIO GRUPO SOL. EPCA Plantel Cuauhtémoc</t>
  </si>
  <si>
    <t>COLEGIO DE ESTUDIOS EN ADMINISTRACIÓN SUPERIOR</t>
  </si>
  <si>
    <t>COLEGIO HERMANN HESSE</t>
  </si>
  <si>
    <t>COLEGIO HISPANOAMERICANO</t>
  </si>
  <si>
    <t>COLEGIO SUPERIOR DE GASTRONOMÍA</t>
  </si>
  <si>
    <t>ESCUELA BANCARIA Y COMERCIAL, S.C. Campus Dinamarca</t>
  </si>
  <si>
    <t>ESCUELA BANCARIA Y COMERCIAL, S.C. Campus Reforma</t>
  </si>
  <si>
    <t>ESCUELA BERTHA VON GLUMER</t>
  </si>
  <si>
    <t>ESCUELA COMERCIAL CÁMARA DE COMERCIO</t>
  </si>
  <si>
    <t>ESCUELA DE ENFERMERÍA DEL HOSPITAL DE JESÚS</t>
  </si>
  <si>
    <t>ESCUELA DE PERIODISMO CARLOS SEPTIÉN GARCÍA</t>
  </si>
  <si>
    <t>ESCUELA DE POSGRADO DE HOMEOPATÍA DE MÉXICO</t>
  </si>
  <si>
    <t>ESCUELA DE TÉCNICOS EN RADIOLOGÍA</t>
  </si>
  <si>
    <t>ESCUELA LIBRE DE DERECHO</t>
  </si>
  <si>
    <t>ESCUELA LIBRE DE HOMEOPATÍA DE MÉXICO, INSTITUCIÓN DE ASISTENCIA PRIVADA </t>
  </si>
  <si>
    <t>ESCUELA NORMAL MAESTRO MANUEL ACOSTA</t>
  </si>
  <si>
    <t>ESCUELA SUPERIOR DE COMERCIO</t>
  </si>
  <si>
    <t>INSTITUTO CARLOS LINDBERG</t>
  </si>
  <si>
    <t>INSTITUTO CÉSAR RITZ </t>
  </si>
  <si>
    <t>INSTITUTO DE CIENCIAS SOCIALES, ECONÓMICAS Y ADMINISTRATIVAS</t>
  </si>
  <si>
    <t>INSTITUTO DE ENSEÑANZA SUPERIOR E INVESTIGACIÓN SEXOLOGICA IMESEX DEL INSTITUTO MEXICANO DE SEXOLOGÍA A.C.</t>
  </si>
  <si>
    <t>INSTITUTO DE ESTUDIOS DE POSGRADO EN PSICOANÁLISIS Y PSICOTERAPIA</t>
  </si>
  <si>
    <t>INSTITUTO DE ESTUDIOS FISCALES Y ADMINISTRATIVOS A.C.</t>
  </si>
  <si>
    <t>INSTITUTO DE ESTUDIOS SUPERIORES DE MODA, CASA DE FRANCIA </t>
  </si>
  <si>
    <t>INSTITUTO DE ESTUDIOS SUPERIORES DEL COLEGIO HOLANDÉS Plantel Benito Baruch Espinoza</t>
  </si>
  <si>
    <t>INSTITUTO DE ESTUDIOS SUPERIORES DEL COLEGIO HOLANDÉS Plantel Lucerna</t>
  </si>
  <si>
    <t>INSTITUTO DE ESTUDIOS SUPERIORES DEL COLEGIO ISAAC OCHOTERENA</t>
  </si>
  <si>
    <t>INSTITUTO DE ESTUDIOS SUPERIORES EN ADMINISTRACIÓN PUBLICA Y PRIVADA, S.C.</t>
  </si>
  <si>
    <t>INSTITUTO DE ESTUDIOS SUPERIORES EN NEUROCIENCIAS, PSICOANÁLISIS Y SALUD MENTAL (I.M.P.A.C.)</t>
  </si>
  <si>
    <t>INSTITUTO DE MERCADOTECNIA Y PUBLICIDAD, S.C.</t>
  </si>
  <si>
    <t>INSTITUTO DE TERAPIA FAMILIAR A.C. CENCALLI</t>
  </si>
  <si>
    <t>INSTITUTO LEONARDO BRAVO</t>
  </si>
  <si>
    <t>INSTITUTO MATÍAS ROMERO DE ESTUDIOS DIPLOMÁTICOS DE LA SECRETARÍA DE RELACIONES EXTERIORES</t>
  </si>
  <si>
    <t>INSTITUTO MEXICANO DE PSICOPEDAGOGIA, A. C.</t>
  </si>
  <si>
    <t>INSTITUTO MEXICANO DE PSICOTERAPIA COGNITIVO CONDUCTUAL</t>
  </si>
  <si>
    <t>INSTITUTO NACIONAL DE ESTUDIOS SINDICALES Y DE ADMINISTRACIÓN PÚBLICA F.S.T.S.E.</t>
  </si>
  <si>
    <t>INSTITUTO NACIONAL DE INVESTIGACIONES FORESTALES, AGRÍCOLAS Y PECUARIAS (INIFAP)</t>
  </si>
  <si>
    <t>INSTITUTO PEDAGÓGICO ANGLO ESPAÑOL</t>
  </si>
  <si>
    <t>INSTITUTO SUPERIOR DE ESTUDIOS EMPRESARIALES</t>
  </si>
  <si>
    <t>INSTITUTO SUPERIOR DE ESTUDIOS PARA LA SALUD MENTAL</t>
  </si>
  <si>
    <t>INSTITUTO SUPERIOR DE ESTUDIOS PROSPECTIVOS</t>
  </si>
  <si>
    <t>INSTITUTO SUPERIOR DE INTERPRETES Y TRADUCTORES</t>
  </si>
  <si>
    <t>INSTITUTO TECNOLÓGICO MEXICANO</t>
  </si>
  <si>
    <t>TECNOLÓGICO HOTELERO, S.C.</t>
  </si>
  <si>
    <t>UNIDAD UPN Nº 94 CENTRO</t>
  </si>
  <si>
    <t>UNIVERSIDAD DE LA COMUNICACIÓN, S.C. </t>
  </si>
  <si>
    <t>UNIVERSIDAD DE LAS AMÉRICAS, A.C., CIUDAD DE MÉXICO (UDLA)</t>
  </si>
  <si>
    <t>UNIVERSIDAD DE LONDRES </t>
  </si>
  <si>
    <t>UNIVERSIDAD DEL CLAUSTRO DE SOR JUANA (UCSJ). </t>
  </si>
  <si>
    <t>UNIVERSIDAD DEL DISTRITO FEDERAL </t>
  </si>
  <si>
    <t>UNIVERSIDAD DEL VALLE DE MÉXICO (UVM) Campus Roma</t>
  </si>
  <si>
    <t>UNIVERSIDAD DEL VALLE DE MÉXICO (UVM) Campus San Rafael</t>
  </si>
  <si>
    <t>UNIVERSIDAD HEBRAICA </t>
  </si>
  <si>
    <t>UNIVERSIDAD ICEL Campus Zona Rosa</t>
  </si>
  <si>
    <t>UNIVERSIDAD INSURGENTES Plantel Centro</t>
  </si>
  <si>
    <t>UNIVERSIDAD INTERCONTINENTAL (UIC) Plantel Roma Sur </t>
  </si>
  <si>
    <t>UNIVERSIDAD LA SALLE, A. C. (ULSA) Plantel Benjamín Franklin</t>
  </si>
  <si>
    <t>UNIVERSIDAD LATINA Plantel Chihuahua</t>
  </si>
  <si>
    <t>UNIVERSIDAD LATINA, S.C.(UNILA) Campus Centro</t>
  </si>
  <si>
    <t>UNIVERSIDAD TEC MILENIO Campus Reforma</t>
  </si>
  <si>
    <t>UNIVERSIDAD TECNOLÓGICA AMERICANA, S.C. </t>
  </si>
  <si>
    <t>GUSTAVO A. MADERO</t>
  </si>
  <si>
    <t>CENTRO CULTURAL UNIVERSITARIO JUSTO SIERRA, A.C.</t>
  </si>
  <si>
    <t>CENTRO DE INVESTIGACIÓN Y DE ESTUDIOS AVANZADOS DEL IPN (CINVESTAV)</t>
  </si>
  <si>
    <t>CENTRO EDUCACIONAL LATINOAMERICANO</t>
  </si>
  <si>
    <t>CENTRO UNIVERSITARIO ESPECIALIZADO EN NEGOCIOS</t>
  </si>
  <si>
    <t>CENTRO UNIVERSITARIO PATRIA</t>
  </si>
  <si>
    <t>COLEGIO AMAUTA</t>
  </si>
  <si>
    <t>ESCUELA BENJAMÍN FRANKLIN, S.C.</t>
  </si>
  <si>
    <t>ESCUELA DE ENFERMERAS DE GUADALUPE, A.C.</t>
  </si>
  <si>
    <t>ESCUELA DE ENFERMERÍA DE LA SECRETARÍA DE SALUD </t>
  </si>
  <si>
    <t>ESCUELA NACIONAL DE BIBLIOTECONOMÍA Y ARCHIVONOMÍA (ENBA)</t>
  </si>
  <si>
    <t>ESCUELA NORMAL FRANCÉS PASTEUR</t>
  </si>
  <si>
    <t>ESCUELA NORMAL LAS ROSAS</t>
  </si>
  <si>
    <t>INSTITUTO DE PREVENCIÓN DEL DELITO E INVESTIGACIÓN PENITENCIARIA</t>
  </si>
  <si>
    <t>INSTITUTO ESPECIALIZADO EN COMPUTACIÓN Y ADMINISTRACIÓN GAUSS JORDAN, A.C.</t>
  </si>
  <si>
    <t>INSTITUTO MEXICANO DEL PETRÓLEO</t>
  </si>
  <si>
    <t>INSTITUTO POLITÉCNICO NACIONAL (IPN)</t>
  </si>
  <si>
    <t>UNIVERSIDAD DE SAHAGUN</t>
  </si>
  <si>
    <t>UNIVERSIDAD DEL TEPEYAC, A.C.</t>
  </si>
  <si>
    <t>UNIVERSIDAD ICEL Campus La Villa</t>
  </si>
  <si>
    <t>UNIVERSIDAD INSURGENTES Plantel Norte </t>
  </si>
  <si>
    <t>IZTACALCO</t>
  </si>
  <si>
    <t>CENTRO DE ESTUDIOS DE ORTODONCIA APLICADA</t>
  </si>
  <si>
    <t>CENTRO UNIVERSITARIO DE INTEGRACIÓN HUMANÍSTICA</t>
  </si>
  <si>
    <t>CENTRO UNIVERSITARIO ORIENTE DE MÉXICO</t>
  </si>
  <si>
    <t>COLEGIO PARTENÓN</t>
  </si>
  <si>
    <t>ESCUELA NACIONAL DE ENTRENADORES DEPORTIVOS</t>
  </si>
  <si>
    <t>ESCUELA SUPERIOR DE EDUCACIÓN FÍSICA</t>
  </si>
  <si>
    <t>INSTITUTO DE ENSEÑANZA E INVESTIGACIÓN SUPERIOR EN COMERCIO INTERNACIONAL, A.C.</t>
  </si>
  <si>
    <t>INSTITUTO SUPERIOR DE DOCENTES EN EDUCACIÓN ESPECIAL</t>
  </si>
  <si>
    <t>UNIDAD UPN Nº 98 ORIENTE</t>
  </si>
  <si>
    <t>UNIVERSIDAD INSURGENTES Plantel Tlalpan </t>
  </si>
  <si>
    <t>IZTAPALAPA</t>
  </si>
  <si>
    <t>INSTITUTO CULTURAL DERECHOS HUMANOS</t>
  </si>
  <si>
    <t>INSTITUTO MEXICANO DE EDUCACIÓN PROFESIONAL Plantel Iztapalapa</t>
  </si>
  <si>
    <t>UNIVERSIDAD AUTÓNOMA METROPOLITANA (UAM) Unidad Iztapalapa</t>
  </si>
  <si>
    <t>UNIVERSIDAD ICEL Campus Ermita</t>
  </si>
  <si>
    <t>UNIVERSIDAD ICEL Campus Zaragoza</t>
  </si>
  <si>
    <t>UNIVERSIDAD INSURGENTES Plantel Tláhuac</t>
  </si>
  <si>
    <t>UNIVERSIDAD TECNOLÓGICA DE MÉXICO (UNITEC) Campus Sur (Iztapalapa)</t>
  </si>
  <si>
    <t>MAGDALENA CONTRERAS</t>
  </si>
  <si>
    <t>EL COLEGIO DE MÉXICO, A.C. (COLMEX)</t>
  </si>
  <si>
    <t>ESCUELA DE ENFERMERÍA CENTRO MÉDICO NACIONAL SIGLO XXI DEL IMSS</t>
  </si>
  <si>
    <t>INSTITUTO TECNOLÓGICO AUTÓNOMO DE MÉXICO(ITAM) Plantel Santa Teresa</t>
  </si>
  <si>
    <t>UNIDAD UPN Nº 97 SUR</t>
  </si>
  <si>
    <t>UNIDAD UPN Nº 99 PONIENTE</t>
  </si>
  <si>
    <t>MIGUEL HIDALGO</t>
  </si>
  <si>
    <t>ASOCIACIÓN MEXICANA DE PSICOTERAPIA PSICOANALÍTICA, A.C.</t>
  </si>
  <si>
    <t>BENEMÉRITA Y CENTENARIA ESCUELA NACIONAL DE MAESTROS </t>
  </si>
  <si>
    <t>CENTRO DE ESPECIALIZACIÓN EN ODONTOPEDIATRÍA</t>
  </si>
  <si>
    <t>CENTRO DE ESTUDIOS CLÍNICA E INVESTIGACIÓN PSICOANALÍTICA</t>
  </si>
  <si>
    <t>CENTRO DE ESTUDIOS DE ADMINISTRACIÓN SUPERIOR, A.C.</t>
  </si>
  <si>
    <t>CENTRO DE ESTUDIOS DE LOS VALORES HUMANOS.A.C. (CEVAC)</t>
  </si>
  <si>
    <t>CENTRO DE ESTUDIOS DE POSGRADO DE LA ASOCIACIÓN PSICOANALÍTICA MEXICANA</t>
  </si>
  <si>
    <t>CENTRO DE ESTUDIOS VOCACIONALES</t>
  </si>
  <si>
    <t>CENTRO ELEIA ACTIVIDADES PSICOLÓGICAS</t>
  </si>
  <si>
    <t>CENTRO UNIVERSITARIO GRUPO SOL. CEM Plantel Santo Tomás</t>
  </si>
  <si>
    <t>ESCUELA DE ENFERMERÍA DE LA SECRETARÍA DE SALUD DEL D.F.</t>
  </si>
  <si>
    <t>ESCUELA NORMAL CIVILIZACIÓN</t>
  </si>
  <si>
    <t>ESCUELA NORMAL DE ESPECIALIZACIÓN DEL DISTRITO FEDERAL</t>
  </si>
  <si>
    <t>INSTITUTO DE CULTURA SUPERIOR, A.C.</t>
  </si>
  <si>
    <t>INSTITUTO DE ESPECIALIZACIÓN PARA EJECUTIVOS, S.C. (IEE) </t>
  </si>
  <si>
    <t>INSTITUTO DE ESTUDIOS SUPERIORES DEL COLEGIO HOLANDÉS Plantel Polanco</t>
  </si>
  <si>
    <t>INSTITUTO DE ESTUDIOS SUPERIORES LAGRANGE</t>
  </si>
  <si>
    <t>INSTITUTO DE PSICOTERAPIA PSICOANALÍTICA DE LA INFANCIA Y ADOLESCENCIA</t>
  </si>
  <si>
    <t>INSTITUTO DE TERAPIA RACIONAL EMOTIVA EN MÉXICO, S.C.</t>
  </si>
  <si>
    <t>INSTITUTO MEXICANO DE LA AUDICIÓN Y EL LENGUAJE, A.C.</t>
  </si>
  <si>
    <t>INSTITUTO MORELOS</t>
  </si>
  <si>
    <t>INSTITUTO NACIONAL DE BELLAS ARTES Y LITERATURA (INBAL)</t>
  </si>
  <si>
    <t>INSTITUTO NACIONAL DE LA COMUNICACIÓN HUMANA *DR. ANDRÉS BUSTAMANTE GURRÍA*</t>
  </si>
  <si>
    <t>INSTITUTO NACIONAL DE MEDICINA DE REHABILITACION S.S.</t>
  </si>
  <si>
    <t>INSTITUTO NACIONAL DE PERINATOLOGÍA </t>
  </si>
  <si>
    <t>INSTITUTO PARA EL DESARROLLO Y ACTUALIZACIÓN DE PROFESIONALES, S.C.</t>
  </si>
  <si>
    <t>INSTITUTO SIGMUND FREUD</t>
  </si>
  <si>
    <t>INSTITUTO SUPERIOR ANGLOAMERICANO </t>
  </si>
  <si>
    <t>UNIVERSIDAD ANÁHUAC </t>
  </si>
  <si>
    <t>UNIVERSIDAD DEL EJERCITO Y FUERZA AÉREA</t>
  </si>
  <si>
    <t>UNIVERSIDAD DEL VALLE DE MÉXICO (UVM) Campus Chapultepec</t>
  </si>
  <si>
    <t>UNIVERSIDAD GESTALT DE AMÉRICA. </t>
  </si>
  <si>
    <t>UNIVERSIDAD MEXICANA Plantel Polanco</t>
  </si>
  <si>
    <t>UNIVERSIDAD SALESIANA, A. C.</t>
  </si>
  <si>
    <t>UNIVERSIDAD TECNOLÓGICA DE MÉXICO (UNITEC) Campus Marina-Cuitláhuac</t>
  </si>
  <si>
    <t>UNIVERSIDAD YMCA </t>
  </si>
  <si>
    <t>TLAHUAC</t>
  </si>
  <si>
    <t>CENTRO UNIVERSITARIO FRANCISCO LARROYO</t>
  </si>
  <si>
    <t>UNIVERSIDAD MARISTA DE MÉXICO </t>
  </si>
  <si>
    <t>TLALPAN</t>
  </si>
  <si>
    <t>CENTRO CULTURAL ITACA, S.C.</t>
  </si>
  <si>
    <t>CENTRO DE ESTUDIOS E INVESTIGACIÓN EN ORTODONCIA</t>
  </si>
  <si>
    <t>CENTRO DE INVESTIGACIÓN EN GEOGRAFÍA Y GEOMÁTICA </t>
  </si>
  <si>
    <t>CENTRO DE INVESTIGACIONES Y ESTUDIOS SUPERIORES EN ANTROPOLOGÍA SOCIAL (CIESAS)</t>
  </si>
  <si>
    <t>CENTRO NACIONAL DE REHABILITACIÓN</t>
  </si>
  <si>
    <t>CENTRO UNIVERSITARIO FRANCÉS HIDALGO</t>
  </si>
  <si>
    <t>ESCUELA DE DIETÉTICA Y NUTRICIÓN DEL ISSSTE </t>
  </si>
  <si>
    <t>ESCUELA DE ENFERMERÍA DEL INSTITUTO NACIONAL DE CARDIOLOGÍA DR. IGNACIO CHÁVEZ</t>
  </si>
  <si>
    <t>ESCUELA DE ENFERMERÍA MARÍA ELENA MAZA BRITO</t>
  </si>
  <si>
    <t>ESCUELA MUNDIAL </t>
  </si>
  <si>
    <t>ESCUELA NACIONAL DE ANTROPOLOGÍA E HISTORIA (ENAH)</t>
  </si>
  <si>
    <t>ESCUELA NORMAL PREESCOLAR LESTONAC</t>
  </si>
  <si>
    <t>ESCUELA SUPERIOR DE REHABILITACIÓN </t>
  </si>
  <si>
    <t>FACULTAD LATINOAMERICANA DE CIENCIAS SOCIALES (FLACSO)</t>
  </si>
  <si>
    <t>INSTITUTO BONAMPAK</t>
  </si>
  <si>
    <t>INSTITUTO DE ESTUDIOS SUPERIORES NUEVA INGLATERRA</t>
  </si>
  <si>
    <t>INSTITUTO LATINOAMERICANO DE LA COMUNICACIÓN EDUCATIVA (ILCE)</t>
  </si>
  <si>
    <t>INSTITUTO NACIONAL DE CARDIOLOGÍA DR. IGNACIO CHÁVEZ </t>
  </si>
  <si>
    <t>INSTITUTO NACIONAL DE CIENCIAS PENALES (INACIPE)</t>
  </si>
  <si>
    <t>INSTITUTO NACIONAL DE PEDIATRÍA</t>
  </si>
  <si>
    <t>INSTITUTO SALESIANO DE ESTUDIOS SUPERIORES</t>
  </si>
  <si>
    <t>INSTITUTO SUPERIOR DE ESTUDIOS ECLESIÁSTICOS</t>
  </si>
  <si>
    <t>INSTITUTO TECNOLÓGICO DE TELÉFONOS DE MÉXICO</t>
  </si>
  <si>
    <t>INSTITUTO TECNOLÓGICO Y DE ESTUDIOS SUPERIORES DE MONTERREY (ITESM) Campus Ciudad de México</t>
  </si>
  <si>
    <t>INSTITUTO UNIVERSITARIO TURÍSTICO Y GASTRONÓMICO</t>
  </si>
  <si>
    <t>UNIVERSIDAD DEL PEDREGAL</t>
  </si>
  <si>
    <t>UNIVERSIDAD DEL VALLE DE MÉXICO (UVM) Campus Tlalpan</t>
  </si>
  <si>
    <t>UNIVERSIDAD INTERCONTINENTAL (UIC) Campus Sur</t>
  </si>
  <si>
    <t>UNIVERSIDAD INTERCONTINENTAL (UIC) Plantel Cantera </t>
  </si>
  <si>
    <t>UNIVERSIDAD LA SALLE, A.C. (ULSA) Plantel Tlalpan (Facultad de Medicina)</t>
  </si>
  <si>
    <t>UNIVERSIDAD PEDAGÓGICA NACIONAL (UPN)</t>
  </si>
  <si>
    <t>UNIVERSIDAD PONTIFICIA DE MÉXICO</t>
  </si>
  <si>
    <t>UNIVERSIDAD ST. JOHN S, S.C.</t>
  </si>
  <si>
    <t>VENUSTIANO CARRANZA</t>
  </si>
  <si>
    <t>CENTRO INTERNACIONAL DE ADIESTRAMIENTO DE AVIACIÓN CIVIL</t>
  </si>
  <si>
    <t>ESCUELA SUPERIOR DE COMERCIO INTERNACIONAL, S.C.</t>
  </si>
  <si>
    <t>UNIDAD UPN Nº 96 NORTE</t>
  </si>
  <si>
    <t>XOCHIMILCO</t>
  </si>
  <si>
    <t>UNIVERSIDAD AUTÓNOMA METROPOLITANA (UAM) Unidad Xochimilco</t>
  </si>
  <si>
    <t>UNIVERSIDAD IBEROMEXICANA</t>
  </si>
  <si>
    <t>UNIVERSIDAD NACIONAL AUTÓNOMA DE MÉXICO (UNAM)</t>
  </si>
  <si>
    <t>BERMEJILLO</t>
  </si>
  <si>
    <t>UNIVERSIDAD AUTÓNOMA CHAPINGO (UACha) URUZA (Durango)</t>
  </si>
  <si>
    <t>BENEMÉRITA Y CENTENARIA ESCUELA NORMAL DEL ESTADO DE DURANGO</t>
  </si>
  <si>
    <t>CENTRO DE ACTUALIZACIÓN DEL MAGISTERIO. DURANGO</t>
  </si>
  <si>
    <t>CENTRO DE REHABILITACIÓN Y EDUCACIÓN ESPECIAL DE DURANGO</t>
  </si>
  <si>
    <t>CENTRO UNIVERSITARIO PROMEDAC</t>
  </si>
  <si>
    <t>ESCUELA NORMAL SUPERIOR DE DURANGO</t>
  </si>
  <si>
    <t>INSTITUTO DE ADMINISTRACIÓN PÚBLICA DEL ESTADO DE DURANGO</t>
  </si>
  <si>
    <t>INSTITUTO DE ESPECIALIZACIÓN PARA EJECUTIVOS, S.C. (IEE) Extensión Durango </t>
  </si>
  <si>
    <t>INSTITUTO POLITÉCNICO NACIONAL (IPN) CIIDIR, Unidad Durango</t>
  </si>
  <si>
    <t>INSTITUTO TECNOLÓGICO DE DURANGO (ITD)</t>
  </si>
  <si>
    <t>INSTITUTO TECNOLÓGICO DEL VALLE DE GUADIANA </t>
  </si>
  <si>
    <t>INSTITUTO UNIVERSITARIO ANGLO ESPAÑOL</t>
  </si>
  <si>
    <t>UNIDAD UPN N° 101 DURANGO</t>
  </si>
  <si>
    <t>UNIVERSIDAD AUTÓNOMA DE DURANGO</t>
  </si>
  <si>
    <t>UNIVERSIDAD AUTÓNOMA ESPAÑA DE DURANGO</t>
  </si>
  <si>
    <t>UNIVERSIDAD DEL NORTE DE MÉXICO</t>
  </si>
  <si>
    <t>UNIVERSIDAD DEL VALLE DE GUADIANA</t>
  </si>
  <si>
    <t>UNIVERSIDAD INTERAMERICANA PARA EL DESARROLLO Sede Durango</t>
  </si>
  <si>
    <t>UNIVERSIDAD JUÁREZ DEL ESTADO DE DURANGO (UJED) Unidad Durango</t>
  </si>
  <si>
    <t>UNIVERSIDAD PEDAGÓGICA DE DURANGO</t>
  </si>
  <si>
    <t>UNIVERSIDAD POLITECNICA DE DURANGO</t>
  </si>
  <si>
    <t>UNIVERSIDAD TEC MILENIO Campus Durango</t>
  </si>
  <si>
    <t>UNIVERSIDAD TECNOLÓGICA JOSÉ VASCONCELOS</t>
  </si>
  <si>
    <t>EL ORO</t>
  </si>
  <si>
    <t>ESCUELA NORMAL EXPERIMENTAL PROFR. CARLOS A. CARRILLO</t>
  </si>
  <si>
    <t>EL SALTO</t>
  </si>
  <si>
    <t>INSTITUTO TECNOLÓGICO DE EL SALTO</t>
  </si>
  <si>
    <t>GOMEZ PALACIO</t>
  </si>
  <si>
    <t>DIVISIÓN DE ESTUDIOS SUPERIORES DEL INSTITUTO 18 DE MARZO</t>
  </si>
  <si>
    <t>ESCUELA NORMAL SUPERIOR DE LA LAGUNA</t>
  </si>
  <si>
    <t>INSTITUTO DE EDUCACIÓN SUPERIOR FRANCISCO GONZÁLEZ DE LA VEGA</t>
  </si>
  <si>
    <t>UNIVERSIDAD AUTÓNOMA DE DURANGO Extensión Gómez Palacio</t>
  </si>
  <si>
    <t>UNIVERSIDAD INTERAMERICANA PARA EL DESARROLLO Sede Gómez Palacio</t>
  </si>
  <si>
    <t>UNIVERSIDAD JUÁREZ DEL ESTADO DE DURANGO (UJED) Unidad Gómez Palacio</t>
  </si>
  <si>
    <t>UNIVERSIDAD LA SALLE LAGUNA, A.C. (ULSA)</t>
  </si>
  <si>
    <t>UNIVERSIDAD POLITÉCNICA GÓMEZ PALACIO</t>
  </si>
  <si>
    <t>GUADALUPE VICTORIA</t>
  </si>
  <si>
    <t>INSTITUTO TECNOLÓGICO SUPERIOR DE LA REGIÓN DE LOS LLANOS</t>
  </si>
  <si>
    <t>LERDO</t>
  </si>
  <si>
    <t>ESCUELA NORMAL DE LICENCIATURA EN EDUCACIÓN FÍSICA PROFR. ANTONIO ESTOPIER ESTOPIER </t>
  </si>
  <si>
    <t>ESCUELA NORMAL URBANA GENERAL LÁZARO CÁRDENAS DEL RÍO</t>
  </si>
  <si>
    <t>ESCUELA SUPERIOR DE EDUCACIÓN ARTÍSTICA QUETZALCOATL S.C. </t>
  </si>
  <si>
    <t>INSTITUTO TECNOLÓGICO SUPERIOR DE LERDO</t>
  </si>
  <si>
    <t>UNIDAD UNIVERSITARIA DE LERDO, A. C.</t>
  </si>
  <si>
    <t>SANTIAGO PAPASQUIARO</t>
  </si>
  <si>
    <t>INSTITUTO TECNOLÓGICO SUPERIOR DE SANTIAGO PAPASQUIARO</t>
  </si>
  <si>
    <t>UNIVERSIDAD AUTÓNOMA DE DURANGO Campus Santiago Papasquiaro</t>
  </si>
  <si>
    <t>ABASOLO</t>
  </si>
  <si>
    <t>INSTITUTO AMERICANO Plantel Abasolo</t>
  </si>
  <si>
    <t>CELAYA</t>
  </si>
  <si>
    <t>ATENEO EDUCATIVO DE FORMACIÓN INTEGRAL</t>
  </si>
  <si>
    <t>CENTRO PEDAGÓGICO DE CELAYA, ESCUELA NORMAL ALAMEDA </t>
  </si>
  <si>
    <t>COLEGIO PANAMERICANO DIVISIÓN DE ESTUDIOS SUPERIORES</t>
  </si>
  <si>
    <t>CONSERVATORIO DE MÚSICA Y ARTES DE CELAYA</t>
  </si>
  <si>
    <t>EDUCACIÓN NUEVO MILENIO</t>
  </si>
  <si>
    <t>EDUCACIÓN SUPERIOR DE CELAYA A.C. (Universidad de Celaya)</t>
  </si>
  <si>
    <t>ESCUELA NORMAL IGNACIO ALLENDE </t>
  </si>
  <si>
    <t>ESCUELA NORMAL JUSTO SIERRA. CELAYA</t>
  </si>
  <si>
    <t>ESCUELA NORMAL LICEO SAN LUIS REY Plantel San Luis Rey</t>
  </si>
  <si>
    <t>INSTITUTO DE EDUCACIÓN ARMANDO OLIVARES CARRILLO</t>
  </si>
  <si>
    <t>INSTITUTO DE EDUCACIÓN SUPERIOR JOSÉ MARÍA MORELOS Y PAVÓN</t>
  </si>
  <si>
    <t>INSTITUTO DE ESTUDIOS SUPERIORES DEL BAJÍO</t>
  </si>
  <si>
    <t>INSTITUTO DE ESTUDIOS SUPERIORES DEL CENTRO DE MÉXICO, S.C.</t>
  </si>
  <si>
    <t>INSTITUTO DESAFÍO, A.C. Plantel Celaya</t>
  </si>
  <si>
    <t>INSTITUTO PEDAGÓGICO DE ESTUDIOS DE POSGRADO</t>
  </si>
  <si>
    <t>INSTITUTO TECNOLÓGICO DE CELAYA (ITC)</t>
  </si>
  <si>
    <t>INSTITUTO TECNOLÓGICO DE ROQUE</t>
  </si>
  <si>
    <t>UNIDAD UPN Nº 112 CELAYA</t>
  </si>
  <si>
    <t>UNIVERSIDAD CONTINENTE AMERICANO </t>
  </si>
  <si>
    <t>UNIVERSIDAD DE GUANAJUATO (UGto) Campus Celaya-Salvatierra </t>
  </si>
  <si>
    <t>UNIVERSIDAD DE LEÓN Plantel Celaya</t>
  </si>
  <si>
    <t>UNIVERSIDAD DEL CENTRO DEL BAJÍO</t>
  </si>
  <si>
    <t>UNIVERSIDAD LASALLISTA BENAVENTE</t>
  </si>
  <si>
    <t>UNIVERSIDAD LATINA DE MEXICO (ULM) </t>
  </si>
  <si>
    <t>UNIVERSIDAD TECNOLÓGICA DEL CENTRO DE MÉXICO, S.C.</t>
  </si>
  <si>
    <t>CORTAZAR</t>
  </si>
  <si>
    <t>INSTITUTO AMERICANO Plantel Cortazar</t>
  </si>
  <si>
    <t>DOLORES HIDALGO</t>
  </si>
  <si>
    <t>UNIVERSIDAD TECNOLÓGICA DEL NORTE DE GUANAJUATO Unidad Dolores Hidalgo</t>
  </si>
  <si>
    <t>BENEMÉRITA Y CENTENARIA ESCUELA NORMAL OFICIAL DE GUANAJUATO </t>
  </si>
  <si>
    <t>CENTRO DE INVESTIGACIÓN EN MATEMÁTICAS, A.C.</t>
  </si>
  <si>
    <t>ESCUELA NORMAL SUPERIOR OFICIAL DE GUANAJUATO</t>
  </si>
  <si>
    <t>INSTITUTO DE ADMINISTRACIÓN PÚBLICA DEL ESTADO DE GUANAJUATO</t>
  </si>
  <si>
    <t>INSTITUTO DE EDUCACIÓN SUPERIOR SANTA FE</t>
  </si>
  <si>
    <t>INSTITUTO PARA LA FORMACIÓN DE CUERPOS DE SEGURIDAD PÚBLICA DEL ESTADO DE GUANAJUATO</t>
  </si>
  <si>
    <t>INSTITUTO TECNOLÓGICO DE LA CONSTRUCCIÓN A.C. Delegación Guanajuato</t>
  </si>
  <si>
    <t>INSTITUTO TECNOLÓGICO SUPERIOR DEL SUR DE GUANAJUATO</t>
  </si>
  <si>
    <t>INSTITUTO TLAMATINI</t>
  </si>
  <si>
    <t>UNIDAD UPN Nº 111 GUANAJUATO</t>
  </si>
  <si>
    <t>UNIVERSIDAD DE GUANAJUATO (UGto) Campus Guanajuato</t>
  </si>
  <si>
    <t>UNIVERSIDAD SANTA FE</t>
  </si>
  <si>
    <t>HUANIMARO</t>
  </si>
  <si>
    <t>INSTITUTO AMERICANO Plantel Huanímaro</t>
  </si>
  <si>
    <t>IRAPUATO</t>
  </si>
  <si>
    <t>CENTRO DE ESTUDIOS DE ORTODONCIA DEL BAJÍO</t>
  </si>
  <si>
    <t>CENTRO DE ESTUDIOS SUPERIORES DEL BAJÍO Campus Irapuato</t>
  </si>
  <si>
    <t>CENTRO DE ESTUDIOS UNIVERSITARIOS LICEO CERVANTINO</t>
  </si>
  <si>
    <t>CENTRO DE INVESTIGACIÓN Y DE ESTUDIOS AVANZADOS DEL IPN (CINVESTAV) Unidad Irapuato</t>
  </si>
  <si>
    <t>CENTRO EDUCATIVO RICARDO FLORES MAGÓN</t>
  </si>
  <si>
    <t>CENTRO UNIVERSITARIO PRIVADO DE IRAPUATO</t>
  </si>
  <si>
    <t>COLEGIO IRAPUATENSE</t>
  </si>
  <si>
    <t>ESCUELA NORMAL OFICIAL DE IRAPUATO</t>
  </si>
  <si>
    <t>ESCUELA NORMAL PARTICULAR MOTOLINIA </t>
  </si>
  <si>
    <t>INSTITUTO DE CIENCIAS, HUMANIDADES Y TECNOLOGÍAS DE GUANAJUATO, A.C.</t>
  </si>
  <si>
    <t>INSTITUTO DE ESTUDIOS SUPERIORES DEL CENTRO</t>
  </si>
  <si>
    <t>INSTITUTO TECNOLÓGICO DE DISEÑO DE MODAS, A.C.</t>
  </si>
  <si>
    <t>INSTITUTO TECNOLÓGICO SUPERIOR DE IRAPUATO (ITESI)</t>
  </si>
  <si>
    <t>INSTITUTO TECNOLÓGICO Y DE ESTUDIOS SUPERIORES DE MONTERREY (ITESM) Campus Irapuato</t>
  </si>
  <si>
    <t>UNIVERSIDAD DE LEÓN Plantel Irapuato</t>
  </si>
  <si>
    <t>UNIVERSIDAD LICEO CERVANTINO</t>
  </si>
  <si>
    <t>UNIVERSIDAD PRIVADA DE IRAPUATO</t>
  </si>
  <si>
    <t>UNIVERSIDAD QUETZALCOATL EN IRAPUATO S.C. </t>
  </si>
  <si>
    <t>UNIVERSIDAD Y SISTEMAS EDUCATIVOS ABIERTOS DE IRAPUATO</t>
  </si>
  <si>
    <t>LEON</t>
  </si>
  <si>
    <t>CENTRO DE ESTUDIOS FILOSÓFICOS TOMÁS DE AQUINO</t>
  </si>
  <si>
    <t>CENTRO DE ESTUDIOS PEDAGÓGICOS DE LEON</t>
  </si>
  <si>
    <t>CENTRO DE ESTUDIOS SUPERIORES DE EDUCACIÓN ESPECIALIZADA (CESEE)</t>
  </si>
  <si>
    <t>CENTRO DE ESTUDIOS UNIVERSITARIOS VERACRUZ *UNIVER* Plantel Unidad León</t>
  </si>
  <si>
    <t>CENTRO DE INNOVACIÓN APLICADA EN TECNOLOGÍAS COMPETITIVAS</t>
  </si>
  <si>
    <t>CENTRO DE INVESTIGACIONES EN ÓPTICA, A.C. (CIO)</t>
  </si>
  <si>
    <t>CENTRO PÚBLICO DE INVESTIGACIÓN DEL SISTEMA CONACYT (CIATEC) </t>
  </si>
  <si>
    <t>CENTRO UNIVERSITARIO DE DIRECCIÓN EMPRESARIAL Y DE NEGOCIOS</t>
  </si>
  <si>
    <t>CÍRCULO DE ESTUDIOS DE PSICOLOGÍA PROFUNDA, A.C.</t>
  </si>
  <si>
    <t>COLEGIO AMÉRICAS UNIDAS DE LEÓN</t>
  </si>
  <si>
    <t>COMPLEJO EDUCATIVO DE LA SALUD</t>
  </si>
  <si>
    <t>COMPLEJO EDUCATIVO HISPANOAMERICANO, A.C. </t>
  </si>
  <si>
    <t>EL COLEGIO DE LEÓN, A.C.</t>
  </si>
  <si>
    <t>ESCUELA NORMAL ANEXA A LA COMERCIAL BANCARIA</t>
  </si>
  <si>
    <t>ESCUELA NORMAL OFICIAL DE ESPECIALIDADES DE LEÓN</t>
  </si>
  <si>
    <t>ESCUELA NORMAL OFICIAL DE LEÓN</t>
  </si>
  <si>
    <t>ESCUELA PROFESIONAL DE COMERCIO Y ADMINISTRACIÓN, A.C.</t>
  </si>
  <si>
    <t>INSTITUTO AMÉRICA Normal Superior</t>
  </si>
  <si>
    <t>INSTITUTO AMERICANO Plantel León</t>
  </si>
  <si>
    <t>INSTITUTO ANTONIO MAYLLÉN</t>
  </si>
  <si>
    <t>INSTITUTO CULTURAL LEONÉS</t>
  </si>
  <si>
    <t>INSTITUTO DE ESTUDIOS UNIVERSITARIOS DE LEÓN, A.C.</t>
  </si>
  <si>
    <t>INSTITUTO DESAFÍO, A.C. Plantel León</t>
  </si>
  <si>
    <t>INSTITUTO ESPECIALIZADO EN PUBLICIDAD</t>
  </si>
  <si>
    <t>INSTITUTO GUADALUPE DE LEÓN</t>
  </si>
  <si>
    <t>INSTITUTO JOSÉ VASCONCELOS</t>
  </si>
  <si>
    <t>INSTITUTO LATINOAMERICANO DE CIENCIAS Y HUMANIDADES</t>
  </si>
  <si>
    <t>INSTITUTO SUPERIOR DE ESTUDIOS PARA LA FAMILIA</t>
  </si>
  <si>
    <t>INSTITUTO TECNOLÓGICO DE LEÓN (ITL)</t>
  </si>
  <si>
    <t>INSTITUTO TECNOLÓGICO Y DE ESTUDIOS SUPERIORES DE MONTERREY (ITESM) Campus León</t>
  </si>
  <si>
    <t>INSTITUTO TEPEYAC, A.C.</t>
  </si>
  <si>
    <t>NORMAL SUPERIOR HISPANOAMERICANA, A.C.</t>
  </si>
  <si>
    <t>UNIDAD UPN Nº 113 LEÓN</t>
  </si>
  <si>
    <t>UNIVERSIDAD DE ESTUDIOS PROFESIONALES DE CIENCIAS Y ARTES Campus Norte</t>
  </si>
  <si>
    <t>UNIVERSIDAD DE ESTUDIOS PROFESIONALES DE CIENCIAS Y ARTES Campus Sur</t>
  </si>
  <si>
    <t>UNIVERSIDAD DE GUANAJUATO (UGto) Campus León</t>
  </si>
  <si>
    <t>UNIVERSIDAD DE LA SALLE BAJÍO, A.C. Campus Campestre</t>
  </si>
  <si>
    <t>UNIVERSIDAD DE LEÓN Plantel León</t>
  </si>
  <si>
    <t>UNIVERSIDAD DE LEÓN Plantel Los Paraisos</t>
  </si>
  <si>
    <t>UNIVERSIDAD DEL VALLE DE ATEMAJAC (UNIVA) Plantel León</t>
  </si>
  <si>
    <t>UNIVERSIDAD IBEROAMERICANA LEÓN </t>
  </si>
  <si>
    <t>UNIVERSIDAD INSURGENTES Plantel León</t>
  </si>
  <si>
    <t>UNIVERSIDAD NACIONAL AUTÓNOMA DE MÉXICO (UNAM) ENES, Unidad León Guanajuato</t>
  </si>
  <si>
    <t>UNIVERSIDAD TECNOLÓGICA DE LEÓN</t>
  </si>
  <si>
    <t>MOROLEON</t>
  </si>
  <si>
    <t>UNIVERSIDAD DE LEÓN Plantel Moroleón</t>
  </si>
  <si>
    <t>UNIVERSIDAD QUETZALCÓATL Plantel Moroleón</t>
  </si>
  <si>
    <t>PENJAMO</t>
  </si>
  <si>
    <t>UNIVERSIDAD DE LEÓN Plantel Santa Ana Pacueco</t>
  </si>
  <si>
    <t>SALAMANCA</t>
  </si>
  <si>
    <t>CENTRO DE ESTUDIOS PROFESIONALES DE SALAMANCA</t>
  </si>
  <si>
    <t>CENTRO UNIVERSITARIO DE NEGOCIOS DEL BAJÍO.</t>
  </si>
  <si>
    <t>ESCUELA DE EDUCACIÓN SUPERIOR LIBERTAD</t>
  </si>
  <si>
    <t>INSTITUTO DE ESTUDIOS UNIVERSITARIOS, A.C. Plantel Salamanca</t>
  </si>
  <si>
    <t>UNIVERSIDAD DE GUANAJUATO (UGto) Campus Irapuato-Salamanca </t>
  </si>
  <si>
    <t>UNIVERSIDAD DE LA SALLE BAJÍO Campus Salamanca</t>
  </si>
  <si>
    <t>UNIVERSIDAD DE LEÓN Plantel Salamanca</t>
  </si>
  <si>
    <t>UNIVERSIDAD PRIVADA DE IRAPUATO Plantel Salamanca</t>
  </si>
  <si>
    <t>SALVATIERRA</t>
  </si>
  <si>
    <t>ESCUELA NORMAL 20 DE NOVIEMBRE</t>
  </si>
  <si>
    <t>ESCUELA NORMAL LICEO SAN LUIS REY Plantel Salvatierra</t>
  </si>
  <si>
    <t>SAN FRANCISCO DEL RINCON</t>
  </si>
  <si>
    <t>UNIVERSIDAD DE LEÓN Plantel San Francisco del Rincón</t>
  </si>
  <si>
    <t>SAN LUIS DE LA PAZ</t>
  </si>
  <si>
    <t>INSTITUTO AMERICANO Plantel San Luis de la Paz</t>
  </si>
  <si>
    <t>INSTITUTO LA PAZ</t>
  </si>
  <si>
    <t>UNIVERSIDAD DE LEÓN Plantel San Luis de La Paz</t>
  </si>
  <si>
    <t>SAN MIGUEL DE ALLENDE</t>
  </si>
  <si>
    <t>CENTRO DE ESTUDIOS SUPERIORES ALLENDE</t>
  </si>
  <si>
    <t>CENTRO DE ESTUDIOS SUPERIORES DEL BAJÍO Campus San Miguel de Allende</t>
  </si>
  <si>
    <t>ESCUELA NORMAL FRAY ANDRÉS DE SAN MIGUEL</t>
  </si>
  <si>
    <t>INSTITUTO ALLENDE</t>
  </si>
  <si>
    <t>INSTITUTO AMERICANO Plantel San Miguel de Allende</t>
  </si>
  <si>
    <t>UNIVERSIDAD DE LEÓN Plantel San Miguel de Allende</t>
  </si>
  <si>
    <t>SILAO</t>
  </si>
  <si>
    <t>CENTRO DE ESTUDIOS SUPERIORES INTERCONTINENTAL</t>
  </si>
  <si>
    <t>COLEGIO LA SALLE DE LA MONTAÑA</t>
  </si>
  <si>
    <t>INSTITUTO POLITÉCNICO NACIONAL (IPN) Unidad Profesional Interdisciplinaria de Ingeniería, Unidad Guanajuato </t>
  </si>
  <si>
    <t>UNIVERSIDAD DE LEÓN Plantel Silao</t>
  </si>
  <si>
    <t>VALLE DE SANTIAGO</t>
  </si>
  <si>
    <t>UNIVERSIDAD TECNOLÓGICA DEL SUROESTE DE GUANAJUATO</t>
  </si>
  <si>
    <t>VICTORIA</t>
  </si>
  <si>
    <t>UNIVERSIDAD TECNOLÓGICA DEL NORTE DE GUANAJUATO Unidad Académica Victoria</t>
  </si>
  <si>
    <t>ACAPULCO</t>
  </si>
  <si>
    <t>CENTRO DE ACTUALIZACIÓN DEL MAGISTERIO. ACAPULCO</t>
  </si>
  <si>
    <t>CENTRO DE ESTUDIOS UNIVERSITARIOS VERACRUZ *UNIVER* Plantel Guerrero</t>
  </si>
  <si>
    <t>CENTRO ESCOLAR REYNA</t>
  </si>
  <si>
    <t>CENTRO UNIVERSITARIO DEL PACÍFICO SUR</t>
  </si>
  <si>
    <t>CENTRO UNIVERSITARIO ESPAÑOL S.C.</t>
  </si>
  <si>
    <t>CENTRO UNIVERSITARIO GRUPO SOL Plantel Acapulco</t>
  </si>
  <si>
    <t>ESCUELA NORMAL EMPERADOR CUAUHTÉMOC</t>
  </si>
  <si>
    <t>ESCUELA NORMAL GILBERTO L. GUAJARDO</t>
  </si>
  <si>
    <t>ESCUELA NORMAL JUSTO SIERRA. ACAPULCO</t>
  </si>
  <si>
    <t>ESCUELA SUPERIOR DE EDUCACIÓN FÍSICA. </t>
  </si>
  <si>
    <t>INSTITUTO DE EDUCACIÓN SUPERIOR JAIME TORRES BODET</t>
  </si>
  <si>
    <t>INSTITUTO DE ESTUDIOS UNIVERSITARIOS, A.C. Plantel Acapulco</t>
  </si>
  <si>
    <t>INSTITUTO TECNOLÓGICO DE ACAPULCO (ITACAP)</t>
  </si>
  <si>
    <t>UNIDAD UPN Nº 122 ACAPULCO</t>
  </si>
  <si>
    <t>UNIVERSIDAD AMERICANA DE ACAPULCO, A.C.</t>
  </si>
  <si>
    <t>UNIVERSIDAD AUTÓNOMA DE GUERRERO (UAGro) Zona Sur</t>
  </si>
  <si>
    <t>UNIVERSIDAD HIPOCRATES </t>
  </si>
  <si>
    <t>UNIVERSIDAD INTERAMERICANA PARA EL DESARROLLO Sede Acapulco</t>
  </si>
  <si>
    <t>UNIVERSIDAD LOYOLA DEL PACÍFICO</t>
  </si>
  <si>
    <t>UNIVERSIDAD MEXICANA DE EDUCACIÓN A DISTANCIA Plantel Acapulco</t>
  </si>
  <si>
    <t>CHILAPA</t>
  </si>
  <si>
    <t>CENTRO UNIVERSITARIO AURORA MEZA ANDRACA</t>
  </si>
  <si>
    <t>ESCUELA NORMAL CARRILLO CÁRDENAS</t>
  </si>
  <si>
    <t>CHILPANCINGO</t>
  </si>
  <si>
    <t>CENTRO DE ACTUALIZACIÓN DEL MAGISTERIO. CHILPANCINGO</t>
  </si>
  <si>
    <t>COLEGIO MAYOR DE SAN CARLOS</t>
  </si>
  <si>
    <t>COLEGIO SIMÓN BOLÍVAR</t>
  </si>
  <si>
    <t>ESCUELA CENTENARIA NORMAL DEL ESTADO DE GUERRERO</t>
  </si>
  <si>
    <t>ESCUELA NORMAL PREESCOLAR ADOLFO VIGURI VIGURI </t>
  </si>
  <si>
    <t>ESCUELA NORMAL URBANA RAFAEL RAMÍREZ CASTAÑEDA</t>
  </si>
  <si>
    <t>INSTITUTO DE ESTUDIOS UNIVERSITARIOS, A.C. Plantel Chilpancingo</t>
  </si>
  <si>
    <t>INSTITUTO DE MONTSERRAT</t>
  </si>
  <si>
    <t>INSTITUTO SUPERIOR DE ESTUDIOS PROFESIONALES WINDSOR</t>
  </si>
  <si>
    <t>INSTITUTO TECNOLÓGICO DE CHILPANCINGO</t>
  </si>
  <si>
    <t>INSTITUTO TECNOLÓGICO DE LA CONSTRUCCIÓN A.C. Delegación Chilpancingo</t>
  </si>
  <si>
    <t>UNIDAD UPN Nº 121 CHILPANCINGO</t>
  </si>
  <si>
    <t>UNIVERSIDAD AUTÓNOMA DE GUERRERO (UAGro)</t>
  </si>
  <si>
    <t>IGUALA</t>
  </si>
  <si>
    <t>CENTRO DE ACTUALIZACIÓN DEL MAGISTERIO. IGUALA</t>
  </si>
  <si>
    <t>CENTRO DE ESTUDIOS SUPERIORES DEL VALLE DE IGUALA</t>
  </si>
  <si>
    <t>CENTRO REGIONAL DE EDUCACIÓN NORMAL LIC. ADOLFO LÓPEZ MATEOS</t>
  </si>
  <si>
    <t>COLEGIO SUPERIOR AGROPECUARIO DEL ESTADO DE GUERRERO </t>
  </si>
  <si>
    <t>INSTITUTO DE ESTUDIOS UNIVERSITARIOS, A.C. Plantel Iguala</t>
  </si>
  <si>
    <t>INSTITUTO TECNOLÓGICO DE IGUALA</t>
  </si>
  <si>
    <t>UNIDAD UPN N° 123 IGUALA</t>
  </si>
  <si>
    <t>UNIVERSIDAD AUTÓNOMA DE GUERRERO (UAGro) Zona Norte</t>
  </si>
  <si>
    <t>UNIVERSIDAD TECNOLÓGICA DE LA REGIÓN NORTE DE GUERRERO</t>
  </si>
  <si>
    <t>OMETEPEC</t>
  </si>
  <si>
    <t>INSTITUTO TECNOLÓGICO SUPERIOR DE LA COSTA CHICA</t>
  </si>
  <si>
    <t>PETATLAN</t>
  </si>
  <si>
    <t>UNIVERSIDAD TECNOLÓGICA DE LA COSTA GRANDE DE GUERRERO</t>
  </si>
  <si>
    <t>PUNGARABATO</t>
  </si>
  <si>
    <t>INSTITUTO TECNOLÓGICO AGROPECUARIO N° 25 DE CIUDAD ALTAMIRANO</t>
  </si>
  <si>
    <t>TAXCO</t>
  </si>
  <si>
    <t>INSTITUTO DE ESTUDIOS SUPERIORES JUAN RUIZ DE ALARCÓN</t>
  </si>
  <si>
    <t>INSTITUTO DE ESTUDIOS UNIVERSITARIOS, A.C. Plantel Taxco</t>
  </si>
  <si>
    <t>TECPAN DE GALEANA</t>
  </si>
  <si>
    <t>CENTRO ESCOLAR GRAL. HERMENEGILDO GALEANA</t>
  </si>
  <si>
    <t>TELOLOAPAN</t>
  </si>
  <si>
    <t>ESCUELA NORMAL VICENTE GUERRERO </t>
  </si>
  <si>
    <t>TIXTLA</t>
  </si>
  <si>
    <t>CENTRO UNIVERSITARIO DE EDUCACIÓN ARTÍSTICA, A.C.</t>
  </si>
  <si>
    <t>ESCUELA NORMAL RURAL RAÚL ISIDRO BURGOS</t>
  </si>
  <si>
    <t>INSTITUTO SUPERIOR DE ESPECIALIZACIÓN PEDAGÓGICA IGNACIO M. ALTAMIRANO</t>
  </si>
  <si>
    <t>TLAPA</t>
  </si>
  <si>
    <t>INSTITUTO TECNOLÓGICO SUPERIOR DE LA MONTAÑA</t>
  </si>
  <si>
    <t>UNIDAD UPN N° 124 TLAPA</t>
  </si>
  <si>
    <t>ZIHUATANEJO</t>
  </si>
  <si>
    <t>INSTITUTO DE ESTUDIOS UNIVERSITARIOS A.C. Plantel Zihuatanejo</t>
  </si>
  <si>
    <t>INSTITUTO TECNOLÓGICO DE LA COSTA GRANDE</t>
  </si>
  <si>
    <t>ACTOPAN</t>
  </si>
  <si>
    <t>UNIVERSIDAD AUTÓNOMA DEL ESTADO DE HIDALGO (UAEH) Escuela Superior de Actopan</t>
  </si>
  <si>
    <t>APAN</t>
  </si>
  <si>
    <t>INSTITUTO TECNOLÓGICO SUPERIOR DE APAN</t>
  </si>
  <si>
    <t>INSTITUTO TECNOLÓGICO SUPERIOR DEL ORIENTE DEL ESTADO DE HIDALGO (ITESA)</t>
  </si>
  <si>
    <t>ATOTONILCO DE TULA</t>
  </si>
  <si>
    <t>UNIVERSIDAD AUTÓNOMA DEL ESTADO DE HIDALGO (UAEH) Escuela Superior Atotonilco de Tula</t>
  </si>
  <si>
    <t>HUEJUTLA</t>
  </si>
  <si>
    <t>CENTRO UNIVERSITARIO VASCO DE QUIROGA DE HUEJUTLA</t>
  </si>
  <si>
    <t>ESCUELA NORMAL EXPERIMENTAL DE LAS HUASTECAS</t>
  </si>
  <si>
    <t>INSTITUTO TECNOLÓGICO DE HUEJUTLA </t>
  </si>
  <si>
    <t>UNIVERSIDAD AUTÓNOMA DEL ESTADO DE HIDALGO (UAEH) Escuela Superior de Huejutla</t>
  </si>
  <si>
    <t>UNIVERSIDAD TECNOLÓGICA DE LA HUASTECA HIDALGUENSE</t>
  </si>
  <si>
    <t>HUICHAPAN</t>
  </si>
  <si>
    <t>INSTITUTO TECNOLÓGICO SUPERIOR DE HUICHAPAN</t>
  </si>
  <si>
    <t>IXMIQUILPAN</t>
  </si>
  <si>
    <t>UNIVERSIDAD TECNOLÓGICA DEL VALLE DEL MEZQUITAL</t>
  </si>
  <si>
    <t>MIXQUIAHUALA DE JUAREZ</t>
  </si>
  <si>
    <t>INSTITUTO TECNOLÓGICO SUPERIOR DEL OCCIDENTE DEL ESTADO DE HIDALGO (ITSOEH)</t>
  </si>
  <si>
    <t>PACHUCA</t>
  </si>
  <si>
    <t>CENTRO DE ACTUALIZACIÓN DEL MAGISTERIO. PACHUCA</t>
  </si>
  <si>
    <t>CENTRO DE ESTUDIOS EN CIENCIAS DE LA COMUNICACIÓN Plantel Pachuca</t>
  </si>
  <si>
    <t>CENTRO REGIONAL DE EDUCACIÓN NORMAL BENITO JUÁREZ</t>
  </si>
  <si>
    <t>CENTRO UNIVERSITARIO DE HIDALGO</t>
  </si>
  <si>
    <t>CENTRO UNIVERSITARIO SIGLO XXI</t>
  </si>
  <si>
    <t>COLEGIO LONDRES DE PACHUCA, A.C.</t>
  </si>
  <si>
    <t>ESCUELA DE MUSICA DEL ESTADO DE HIDALGO </t>
  </si>
  <si>
    <t>ESCUELA NORMAL SUPERIOR DE HIDALGO</t>
  </si>
  <si>
    <t>INSTITUTO DE ADMINISTRACIÓN PÚBLICA DEL ESTADO DE HIDALGO A.C.</t>
  </si>
  <si>
    <t>INSTITUTO TECNOLÓGICO DE LA CONSTRUCCIÓN A.C. Delegación Hidalgo</t>
  </si>
  <si>
    <t>INSTITUTO TECNOLÓGICO DE PACHUCA (ITP)</t>
  </si>
  <si>
    <t>INSTITUTO TECNOLÓGICO LATINOAMERICANO</t>
  </si>
  <si>
    <t>INSTITUTO TECNOLÓGICO Y DE ESTUDIOS SUPERIORES DE MONTERREY (ITESM) Campus Hidalgo</t>
  </si>
  <si>
    <t>UNIDAD UPN Nº 131 PACHUCA</t>
  </si>
  <si>
    <t>UNIVERSIDAD AUTÓNOMA DEL ESTADO DE HIDALGO (UAEH)</t>
  </si>
  <si>
    <t>UNIVERSIDAD CIENTÍFICA LATINOAMERICANA DE HIDALGO</t>
  </si>
  <si>
    <t>UNIVERSIDAD INTERAMERICANA PARA EL DESARROLLO, Sede Pachuca</t>
  </si>
  <si>
    <t>UNIVERSIDAD LA SALLE PACHUCA, A.C. (ULSA)</t>
  </si>
  <si>
    <t>PROGRESO</t>
  </si>
  <si>
    <t>ESCUELA NORMAL FEDERAL VALLE DEL MEZQUITAL</t>
  </si>
  <si>
    <t>SAN AGUSTIN TLAXIACA</t>
  </si>
  <si>
    <t>INSTITUTO HIDALGUENSE DE EDUCACIÓN MEDIA SUPERIOR Y SUPERIOR</t>
  </si>
  <si>
    <t>UNIVERSIDAD DEL FUTBOL</t>
  </si>
  <si>
    <t>UNIVERSIDAD LA SALLE PACHUCA, A.C. (ULSA) Campus La Concepción</t>
  </si>
  <si>
    <t>SAN CAYETANO</t>
  </si>
  <si>
    <t>CENTRO HIDALGUENSE DE ESTUDIOS SUPERIORES, S.C.</t>
  </si>
  <si>
    <t>TEPEAPULCO</t>
  </si>
  <si>
    <t>CENTRO DE ESTUDIOS SUPERIORES SAHAGÚN</t>
  </si>
  <si>
    <t>UNIVERSIDAD AUTÓNOMA DEL ESTADO DE HIDALGO (UAEH) Escuela Superior de Ciudad Sahagún</t>
  </si>
  <si>
    <t>TEPEJI DEL RIO</t>
  </si>
  <si>
    <t>UNIVERSIDAD AUTÓNOMA DEL ESTADO DE HIDALGO (UAEH) Escuela Superior Tepeji del Río</t>
  </si>
  <si>
    <t>TIANGUISTENGO</t>
  </si>
  <si>
    <t>ESCUELA NORMAL EXPERIMENTAL SIERRA HIDALGUENSE</t>
  </si>
  <si>
    <t>TIZAYUCA</t>
  </si>
  <si>
    <t>UNIVERSIDAD AUTÓNOMA DEL ESTADO DE HIDALGO (UAEH) Escuela Superior de Tizayuca</t>
  </si>
  <si>
    <t>TLAHUELILPAN</t>
  </si>
  <si>
    <t>UNIVERSIDAD AUTÓNOMA DEL ESTADO DE HIDALGO (UAEH) Escuela Superior de Tlahuelilpan</t>
  </si>
  <si>
    <t>TULA DE ALLENDE</t>
  </si>
  <si>
    <t>CENTRO DE ESTUDIOS SUPERIORES SAHAGÚN Plantel Tula</t>
  </si>
  <si>
    <t>CENTRO UNIVERSITARIO ALLENDE</t>
  </si>
  <si>
    <t>UNIVERSIDAD CANADIENSE</t>
  </si>
  <si>
    <t>UNIVERSIDAD INTERAMERICANA PARA EL DESARROLLO, Sede Tula</t>
  </si>
  <si>
    <t>UNIVERSIDAD TECNOLÓGICA TULA-TEPEJI (UTTT)</t>
  </si>
  <si>
    <t>TULANCINGO</t>
  </si>
  <si>
    <t>CENTRO UNIVERSITARIO DEL ORIENTE DE HIDALGO</t>
  </si>
  <si>
    <t>COLEGIO DE ESTUDIOS SUPERIORES ANÁHUAC, S.C.</t>
  </si>
  <si>
    <t>ESCUELA NORMAL SUPERIOR LUIS DONALDO COLOSIO MURRIETA</t>
  </si>
  <si>
    <t>INSTITUTO DE ENSEÑANZA SUPERIOR ALFONSO CRAVIOTO, S.C.</t>
  </si>
  <si>
    <t>UNIVERSIDAD TECNOLÓGICA DE TULANCINGO</t>
  </si>
  <si>
    <t>UNIVERSIDAD TOLLANCINGO </t>
  </si>
  <si>
    <t>ZACUALTIPAN</t>
  </si>
  <si>
    <t>UNIVERSIDAD TECNOLÓGICA DE LA SIERRA HIDALGUENSE</t>
  </si>
  <si>
    <t>ZEMPOALA</t>
  </si>
  <si>
    <t>UNIVERSIDAD POLITÉCNICA DE PACHUCA</t>
  </si>
  <si>
    <t>ZIMAPAN</t>
  </si>
  <si>
    <t>UNIVERSIDAD AUTÓNOMA DEL ESTADO DE HIDALGO (UAEH) Escuela Superior Zimapán</t>
  </si>
  <si>
    <t>AMECA</t>
  </si>
  <si>
    <t>CENTRO DE ESTUDIOS LANSPIAC Pantel Ameca</t>
  </si>
  <si>
    <t>ESCUELA NORMAL EXPERIMENTAL DE AMECA</t>
  </si>
  <si>
    <t>UNIVERSIDAD DE GUADALAJARA (UDG) Centro Universitario de los Valles (CUVALLES) </t>
  </si>
  <si>
    <t>ARANDAS</t>
  </si>
  <si>
    <t>ESCUELA NORMAL DE EDUCADORAS DE ARANDAS</t>
  </si>
  <si>
    <t>INSTITUTO TECNOLÓGICO SUPERIOR DE ARANDAS</t>
  </si>
  <si>
    <t>AUTLAN</t>
  </si>
  <si>
    <t>CENTRO DE ESTUDIOS UNIVERSITARIOS VERACRUZ *UNIVER* Plantel Mariano Escobedo</t>
  </si>
  <si>
    <t>INSTITUTO DE ESTUDIOS SUPERIORES DE AUTLÁN</t>
  </si>
  <si>
    <t>UNIDAD UPN Nº 143 AUTLÁN</t>
  </si>
  <si>
    <t>UNIVERSIDAD DE GUADALAJARA (UDG) Centro Universitario de la Costa Sur(CUCSUR)</t>
  </si>
  <si>
    <t>CHAPALA</t>
  </si>
  <si>
    <t>INSTITUTO TECNOLÓGICO SUPERIOR DE CHAPALA</t>
  </si>
  <si>
    <t>COCULA</t>
  </si>
  <si>
    <t>UNIVERSIDAD UNIVER DE COCULA</t>
  </si>
  <si>
    <t>COLOTLAN</t>
  </si>
  <si>
    <t>ESCUELA NORMAL EXPERIMENTAL DE COLOTLÁN</t>
  </si>
  <si>
    <t>UNIVERSIDAD DE GUADALAJARA (UDG) Centro Universitario del Norte (CUNORTE)</t>
  </si>
  <si>
    <t>EL GRULLO</t>
  </si>
  <si>
    <t>INSTITUTO TECNOLÓGICO SUPERIOR DE EL GRULLO</t>
  </si>
  <si>
    <t>ETZATLAN</t>
  </si>
  <si>
    <t>ESCUELA NORMAL PARTICULAR FRAY MARTÍN DE VALENCIA</t>
  </si>
  <si>
    <t>GUADALAJARA</t>
  </si>
  <si>
    <t>ACADEMIA DE POLICIA Y VIALIDAD DEL ESTADO</t>
  </si>
  <si>
    <t>BENEMÉRITA Y CENTENARIA ESCUELA NORMAL DE JALISCO</t>
  </si>
  <si>
    <t>CENTRO DE ARTE AUDIOVISUAL</t>
  </si>
  <si>
    <t>CENTRO DE DESARROLLO HUMANO Y FAMILIAR</t>
  </si>
  <si>
    <t>CENTRO DE DISEÑO DE MODAS</t>
  </si>
  <si>
    <t>CENTRO DE EDUCACION Y ATENCION EN LA SALUD Y LA SEXUALIDAD</t>
  </si>
  <si>
    <t>CENTRO DE ENSEÑANZA TÉCNICA INDUSTRIAL (CETI)</t>
  </si>
  <si>
    <t>CENTRO DE ESTUDIOS DE POSGRADO EN ODONTOLOGÍA</t>
  </si>
  <si>
    <t>CENTRO DE ESTUDIOS DE TURISMO DE GUADALAJARA</t>
  </si>
  <si>
    <t>CENTRO DE ESTUDIOS E INVESTIGACIONES DE BIOÉTICA</t>
  </si>
  <si>
    <t>CENTRO DE ESTUDIOS ENDODÓNTICOS DE OCCIDENTE</t>
  </si>
  <si>
    <t>CENTRO DE ESTUDIOS LANSPIAC Plantel Guadalajara</t>
  </si>
  <si>
    <t>CENTRO DE ESTUDIOS SUPERIORES Y ATENCION A LA FAMILIA</t>
  </si>
  <si>
    <t>CENTRO DE ESTUDIOS UNIVERSITARIOS COLUMBIA</t>
  </si>
  <si>
    <t>CENTRO DE ESTUDIOS UNIVERSITARIOS VERACRUZ *UNIVER* PLANTEL INGLATERRA </t>
  </si>
  <si>
    <t>CENTRO DE ESTUDIOS UNIVERSITARIOS VERACRUZ *UNIVER* PLANTEL MORELOS </t>
  </si>
  <si>
    <t>CENTRO DE ESTUDIOS UNIVERSITARIOS VERACRUZ *UNIVER* PLANTEL VALLARTA </t>
  </si>
  <si>
    <t>CENTRO DE ESTUDIOS UNIVERSITARIOS VERACRUZ *UNIVER*  PLANTEL LÁZARO CÁRDENAS </t>
  </si>
  <si>
    <t>CENTRO DE ESTUDIOS UNIVERSITARIOS VERACRUZ *UNIVER* PLANTEL AV. MÉXICO </t>
  </si>
  <si>
    <t>CENTRO DE ESTUDIOS UNIVERSITARIOS VERACRUZ *UNIVER* Plantel Manuel Ávila Camacho</t>
  </si>
  <si>
    <t>CENTRO DE INVESTIGACIÓN Y ASISTENCIA EN TECNOLOGÍA Y DISEÑO DEL ESTADO DE JALISCO (CIATEJ)</t>
  </si>
  <si>
    <t>CENTRO DE INVESTIGACIONES Y ESTUDIOS SUPERIORES EN ANTROPOLOGÍA SOCIAL (CIESAS) Unidad Occidente (Guadalajara, Jal.)</t>
  </si>
  <si>
    <t>CENTRO EDUCATIVO DE ESTUDIOS SUPERIORES</t>
  </si>
  <si>
    <t>CENTRO EDUCATIVO LIPRO</t>
  </si>
  <si>
    <t>CENTRO FREUDIANO DE ESTUDIOS PSICOANALITICOS</t>
  </si>
  <si>
    <t>CENTRO HUMANISTICO DEL SER</t>
  </si>
  <si>
    <t>CENTRO INTEGRAL DE MODA Y ESTILO (CIME)</t>
  </si>
  <si>
    <t>CENTRO INTERNACIONAL DE ESTUDIOS AVANZADOS</t>
  </si>
  <si>
    <t>CENTRO SUPERIOR EN TECNOLOGÍAS DE INFORMACIÓN</t>
  </si>
  <si>
    <t>CENTRO UNIVERSITARIO AZTECA</t>
  </si>
  <si>
    <t>CENTRO UNIVERSITARIO DE EDUCACION SUPERIOR HERMOSA PROVINCIA</t>
  </si>
  <si>
    <t>CENTRO UNIVERSITARIO DE OCCIDENTE</t>
  </si>
  <si>
    <t>CENTRO UNIVERSITARIO ENRIQUE DÍAZ DE LEÓN</t>
  </si>
  <si>
    <t>CENTRO UNIVERSITARIO GRUPO SOL. CEM Plantel Guadalajara</t>
  </si>
  <si>
    <t>CENTRO UNIVERSITARIO METROPOLITANO DE GUADALAJARA</t>
  </si>
  <si>
    <t>CENTRO UNIVERSITARIO TORRES ANDRADE, A. C.</t>
  </si>
  <si>
    <t>CENTRO UNIVERSITARIO UNE</t>
  </si>
  <si>
    <t>CENTRO UNIVERSITARIO UTEG A.C. </t>
  </si>
  <si>
    <t>COLEGIO GASTRONOMICO INTERNACIONAL</t>
  </si>
  <si>
    <t>COLEGIO LIBRE DE ESTUDIOS UNIVERSITARIOS</t>
  </si>
  <si>
    <t>COMPUTRADE</t>
  </si>
  <si>
    <t>CONSEJO ESTATAL PARA EL FOMENTO DEPORTIVO Y EL APOYO A LA JUVENTUD *CODE*</t>
  </si>
  <si>
    <t>ESCUELA DE CONSERVACIÓN Y RESTAURACIÓN DE OCCIDENTE</t>
  </si>
  <si>
    <t>ESCUELA NORMAL PARTICULAR ESPERANZA</t>
  </si>
  <si>
    <t>ESCUELA NORMAL SUPERIOR DE EDUCACIÓN FÍSICA DE JALISCO </t>
  </si>
  <si>
    <t>ESCUELA NORMAL SUPERIOR DE ESPECIALIDADES DE GUADALAJARA</t>
  </si>
  <si>
    <t>ESCUELA NORMAL SUPERIOR DE JALISCO</t>
  </si>
  <si>
    <t>ESCUELA NORMAL SUPERIOR NUEVA GALICIA, A.C.</t>
  </si>
  <si>
    <t>ESCUELA PROFESIONAL DE DESARROLLO INTEGRAL</t>
  </si>
  <si>
    <t>ESCUELA SUPERIOR DE ARQUITECTURA</t>
  </si>
  <si>
    <t>INSTITUTO AMÉRICA. GUADALAJARA</t>
  </si>
  <si>
    <t>INSTITUTO DE ADMINISTRACIÓN PÚBLICA DEL ESTADO DE JALISCO</t>
  </si>
  <si>
    <t>INSTITUTO DE ARTE BRIBIESCA</t>
  </si>
  <si>
    <t>INSTITUTO DE ESPECIALIDADES FISCALES Y FINANCIERAS</t>
  </si>
  <si>
    <t>INSTITUTO DE ESPECIALIZACIÓN PARA EJECUTIVOS, S.C.(IEE) Plantel Guadalajara</t>
  </si>
  <si>
    <t>INSTITUTO DE TERAPIA GESTALT Región Occidente</t>
  </si>
  <si>
    <t>INSTITUTO ENRIQUE REBSAMEN</t>
  </si>
  <si>
    <t>INSTITUTO GESTALT DE GUADALAJARA</t>
  </si>
  <si>
    <t>INSTITUTO JALISCIENSE DE PSICOANÁLISIS Y PSICOTERAPIA</t>
  </si>
  <si>
    <t>INSTITUTO NACIONAL DE ORTODONCIA Y ORTOPEDIA MAXILAR</t>
  </si>
  <si>
    <t>INSTITUTO NUEVA GALICIA, A.C.</t>
  </si>
  <si>
    <t>INSTITUTO PRISCILIANO SÁNCHEZ</t>
  </si>
  <si>
    <t>INSTITUTO SUPERIOR ANGLOAMERICANO Plantel Guadalajara</t>
  </si>
  <si>
    <t>INSTITUTO SUPERIOR DE ESPECIALIDADES DE GUADALAJARA</t>
  </si>
  <si>
    <t>INSTITUTO SUPERIOR DE ESTUDIOS PARA LA FAMILIA Plantel Guadalajara</t>
  </si>
  <si>
    <t>INSTITUTO TECNOLÓGICO DE LA CONSTRUCIÓN A.C. Delegación Jalisco</t>
  </si>
  <si>
    <t>INSTITUTO TECNOLÓGICO SUPERIOR DE GUADALAJARA</t>
  </si>
  <si>
    <t>INSTITUTO VOCACIONAL ENRIQUE DÍAZ DE LEÓN</t>
  </si>
  <si>
    <t>UNIDAD UPN Nº 141 GUADALAJARA</t>
  </si>
  <si>
    <t>UNIVERSIDAD AUTÓNOMA CHAPINGO (UACha)  CRUOC (Guadalajara, Jal.)</t>
  </si>
  <si>
    <t>UNIVERSIDAD DE ESPECIALIDADES, A. C.</t>
  </si>
  <si>
    <t>UNIVERSIDAD DE ESTUDIOS ACADÉMICOS AMERICAS</t>
  </si>
  <si>
    <t>UNIVERSIDAD DE GUADALAJARA (UDG)</t>
  </si>
  <si>
    <t>UNIVERSIDAD DE LA CIÉNEGA Plantel Guadalajara</t>
  </si>
  <si>
    <t>UNIVERSIDAD DEL VALLE DE ORIZABA Plantel Guadalajara</t>
  </si>
  <si>
    <t>UNIVERSIDAD GUADALAJARA LAMAR</t>
  </si>
  <si>
    <t>UNIVERSIDAD INTERAMERICANA PARA EL DESARROLLO (UNID) Sede: Guadalajara</t>
  </si>
  <si>
    <t>UNIVERSIDAD INTERNACIONAL DE ESTUDIOS SUPERIORES</t>
  </si>
  <si>
    <t>UNIVERSIDAD INTERNACIONAL DE ESTUDIOS SUPERIORES INTERNACIONALES </t>
  </si>
  <si>
    <t>UNIVERSIDAD METROPOLITANA LATIN CAMPUS</t>
  </si>
  <si>
    <t>UNIVERSIDAD SAMANN DE JALISCO</t>
  </si>
  <si>
    <t>UNIVERSIDAD TECNOLÓGICA DE JALISCO (UTJ)</t>
  </si>
  <si>
    <t>UNIVERSITARIOS DE OCCIDENTE (U DE O)</t>
  </si>
  <si>
    <t>JOCOTEPEC</t>
  </si>
  <si>
    <t>CENTRO EDUCATIVO JALTEPEC</t>
  </si>
  <si>
    <t>INSTITUTO TECNOLÓGICO DEL MAR EN MAZATLÁN Extensión Jocotepec</t>
  </si>
  <si>
    <t>LAGOS DE MORENO</t>
  </si>
  <si>
    <t>INSTITUTO TECNOLÓGICO SUPERIOR DE LAGOS DE MORENO</t>
  </si>
  <si>
    <t>UNIVERSIDAD DE GUADALAJARA (UDG) Centro Universitario de los Lagos(CULAGOS)</t>
  </si>
  <si>
    <t>UNIVERSIDAD DEL VALLE DE ATEMAJAC (UNIVA) Plantel Lagos de Moreno</t>
  </si>
  <si>
    <t>OCOTLAN</t>
  </si>
  <si>
    <t>CENTRO DE ESTUDIOS UNIVERSITARIOS ADOLFO LÓPEZ MATEOS</t>
  </si>
  <si>
    <t>CENTRO UNIVERSITARIO DE LA CIÉNEGA</t>
  </si>
  <si>
    <t>INSTITUTO TECNOLÓGICO DE OCOTLÁN</t>
  </si>
  <si>
    <t>UNIVERSIDAD DE GUADALAJARA (UDG) Centro Universitario de la Ciénega (CUCIENEGA)</t>
  </si>
  <si>
    <t>UNIVERSIDAD INTERAMERICANA PARA EL DESARROLLO (UNID) Sede: Ocotlán</t>
  </si>
  <si>
    <t>PONCITLAN</t>
  </si>
  <si>
    <t>UNIVERSIDAD DE LA CIÉNEGA Plantel Poncitlán</t>
  </si>
  <si>
    <t>PUERTO VALLARTA</t>
  </si>
  <si>
    <t>CENTRO DE ESTUDIOS UNIVERSITARIOS ARKOS</t>
  </si>
  <si>
    <t>INSTITUTO TECNOLÓGICO SUPERIOR DE PUERTO VALLARTA</t>
  </si>
  <si>
    <t>UNIVERSIDAD DE GUADALAJARA (UDG) Centro Universitario de la Costa (CUCOSTA)</t>
  </si>
  <si>
    <t>UNIVERSIDAD DEL VALLE DE ATEMAJAC (UNIVA) Plantel Vallarta</t>
  </si>
  <si>
    <t>TAMAZULA</t>
  </si>
  <si>
    <t>INSTITUTO TECNOLÓGICO SUPERIOR DE TAMAZULA DE GORDIANO</t>
  </si>
  <si>
    <t>TEPATITLAN</t>
  </si>
  <si>
    <t>CENTRO DE ESTUDIOS UNIVERSITARIOS DE LOS ALTOS</t>
  </si>
  <si>
    <t>TECPATL CENTRO DE ESTUDIOS SUPERIORES </t>
  </si>
  <si>
    <t>UNIVERSIDAD AUTÓNOMA DE GUADALAJARA (UAG) Campus Tepatitlán</t>
  </si>
  <si>
    <t>UNIVERSIDAD DE GUADALAJARA (UDG) Centro Universitario de los Altos (CUALTOS)</t>
  </si>
  <si>
    <t>UNIVERSIDAD INTERAMRICANA PARA EL DESARROLLO (UNID) Sede: Tepatitlán</t>
  </si>
  <si>
    <t>TEQUILA</t>
  </si>
  <si>
    <t>INSTITUTO TECNOLÓGICO SUPERIOR DE TEQUILA</t>
  </si>
  <si>
    <t>TLAJOMULCO DE ZUÑIGA</t>
  </si>
  <si>
    <t>INSTITUTO TECNOLÓGICO AGROPECUARIO Nº 26 DE TLAJOMULCO DE ZUÑIGA</t>
  </si>
  <si>
    <t>UNIVERSIDAD POLITECNICA DE LA ZONA METROPOLITANA DE GUADALAJARA </t>
  </si>
  <si>
    <t>UNIVERSIDAD TECNOLÓGICA DE LA ZONA METROPOLITANA DE GUADALAJARA</t>
  </si>
  <si>
    <t>TLAQUEPAQUE</t>
  </si>
  <si>
    <t>CENTRO DE ESTUDIOS UNIVERSITARIOS VERACRUZ *UNIVER* PLANTEL INDEPENDENCIA I </t>
  </si>
  <si>
    <t>CENTRO DE ESTUDIOS UNIVERSITARIOS VERACRUZ *UNIVER* PLANTEL NIÑOS HEROES </t>
  </si>
  <si>
    <t>CENTRO DE ESTUDIOS UNIVERSITARIOS VERACRUZ *UNIVER* PLANTEL INDEPENDENCIA II </t>
  </si>
  <si>
    <t>CENTRO DE ESTUDIOS UNIVERSITARIOS VERACRUZ *UNIVER* PLANTEL PILA SECA </t>
  </si>
  <si>
    <t>CENTRO DE ESTUDIOS UNIVERSITARIOS VERACRUZ *UNIVER* Plantel Tlaquepaque Centro</t>
  </si>
  <si>
    <t>CENTRO DE ESTUDIOS UNIVERSITARIOS VERACRUZ *UNIVER* Plantel Tlaquepaque Cuauhtémoc</t>
  </si>
  <si>
    <t>INSTITUTO TECNOLÓGICO Y DE ESTUDIOS SUPERIORES DE OCCIDENTE (ITESO)</t>
  </si>
  <si>
    <t>UNIDAD UPN Nº 142 TLAQUEPAQUE</t>
  </si>
  <si>
    <t>UNIVERSIDAD TEC MILENIO Campus Guadalajara</t>
  </si>
  <si>
    <t>TONALA</t>
  </si>
  <si>
    <t>CENTRO DE ENSEÑANZA TÉCNICA INDUSTRIAL (CETI) Plantel Tonalá</t>
  </si>
  <si>
    <t>CENTRO DE ESTUDIOS SUPERIORES DEL GOLFO</t>
  </si>
  <si>
    <t>CENTRO DE ESTUDIOS UNIVERSITARIOS VERACRUZ *UNIVER* PLANTEL TONALÁ </t>
  </si>
  <si>
    <t>UNION DE TULA</t>
  </si>
  <si>
    <t>ESCUELA NORMAL PARA EDUCADORAS DE UNIÓN DE TULA</t>
  </si>
  <si>
    <t>VILLA CORONA</t>
  </si>
  <si>
    <t>ESCUELA NORMAL ESTIPAC</t>
  </si>
  <si>
    <t>ZACOALCO DE TORRES</t>
  </si>
  <si>
    <t>UNIVERSIDAD DE MEXICO MILENIO</t>
  </si>
  <si>
    <t>ZAPOPAN</t>
  </si>
  <si>
    <t>CENTRO DE ESTUDIOS DE POSGRADO</t>
  </si>
  <si>
    <t>CENTRO DE ESTUDIOS UNIVERSITARIOS VERACRUZ *UNIVER* PLANTEL LOMA BONITA </t>
  </si>
  <si>
    <t>CENTRO DE ESTUDIOS UNIVERSITARIOS VERACRUZ *UNIVER* PLANTEL MAR EJEO </t>
  </si>
  <si>
    <t>CENTRO DE ESTUDIOS UNIVERSITARIOS VERACRUZ *UNIVER* PLANTEL BASILICA </t>
  </si>
  <si>
    <t>CENTRO DE ESTUDIOS UNIVERSITARIOS VERACRUZ *UNIVER* Plantel Unidad Zapopan</t>
  </si>
  <si>
    <t>CENTRO DE INVESTIGACIÓN Y DE ESTUDIOS AVANZADOS DEL IPN (CINVESTAV) Unidad Guadalajara</t>
  </si>
  <si>
    <t>COLEGIO DE CONTADORES PÚBLICOS DE GUADALAJARA JALISCO</t>
  </si>
  <si>
    <t>COLEGIO DE ESPECIALIDADES DE OCCIDENTE</t>
  </si>
  <si>
    <t>EL COLEGIO DE JALISCO, A.C.</t>
  </si>
  <si>
    <t>ESCUELA BANCARIA Y COMERCIAL, S.C. Plantel Guadalajara</t>
  </si>
  <si>
    <t>ESCUELA NORMAL DE EDUCADORAS DE GUADALAJARA</t>
  </si>
  <si>
    <t>ESCUELA NORMAL PARTICULAR OCCIDENTAL</t>
  </si>
  <si>
    <t>INSTITUTO DE ENSEÑANZA BASICA TECNICA MEDIA Y SUPERIOR TERCER MILENIO</t>
  </si>
  <si>
    <t>INSTITUTO DE ESTUDIOS SUPERIORES EN CIENCIAS DE LA SALUD</t>
  </si>
  <si>
    <t>INSTITUTO DE ESTUDIOS SUPERIORES SAMUEL HAHNEMANN</t>
  </si>
  <si>
    <t>INSTITUTO DE FILOSOFÍA</t>
  </si>
  <si>
    <t>INSTITUTO PARA EL DESARROLLO Y ACTUALIZACION DE PROFESIONALES Plantel Occidente</t>
  </si>
  <si>
    <t>INSTITUTO SUPERIOR DE INVESTIGACION Y DOCENCIA PARA EL MAGISTERIO </t>
  </si>
  <si>
    <t>INSTITUTO TECNOLÓGICO SUPERIOR DE ZAPOPAN</t>
  </si>
  <si>
    <t>INSTITUTO TECNOLÓGICO Y DE ESTUDIOS SUPERIORES DE MONTERREY (ITESM) Campus Guadalajara</t>
  </si>
  <si>
    <t>INSTITUTO ZAPOPAN</t>
  </si>
  <si>
    <t>UNIDAD UPN Nº 145 ZAPOPAN</t>
  </si>
  <si>
    <t>UNIVERSIDAD AMERICA LATINA </t>
  </si>
  <si>
    <t>UNIVERSIDAD AUTÓNOMA DE GUADALAJARA (UAG) </t>
  </si>
  <si>
    <t>UNIVERSIDAD AUTÓNOMA DE GUADALAJARA (UAG) Campus Único Patria</t>
  </si>
  <si>
    <t>UNIVERSIDAD CUAUHTÉMOC, A.C. Plantel Guadalajara</t>
  </si>
  <si>
    <t>UNIVERSIDAD DEL EJERCITO Y FUERZA AÉREA Colegio del Aire</t>
  </si>
  <si>
    <t>UNIVERSIDAD DEL VALLE DE ATEMAJAC (UNIVA)</t>
  </si>
  <si>
    <t>UNIVERSIDAD DEL VALLE DE MÉXICO (UVM) Campus Guadalajara</t>
  </si>
  <si>
    <t>UNIVERSIDAD DEL VALLE DE MÉXICO (UVM) Campus Zapopan</t>
  </si>
  <si>
    <t>UNIVERSIDAD INTERAMERICANA PARA EL DESARROLLO (UNID) Sede:  Zapopan Norte</t>
  </si>
  <si>
    <t>UNIVERSIDAD INTERAMERICANA PARA EL DESARROLLO (UNID) Sede: Zapopan Sur</t>
  </si>
  <si>
    <t>UNIVERSIDAD MARISTA DE GUADALAJARA</t>
  </si>
  <si>
    <t>UNIVERSIDAD PANAMERICANA (UP) Campus Guadalajara</t>
  </si>
  <si>
    <t>ZAPOTLAN EL GRANDE</t>
  </si>
  <si>
    <t>CENTRO REGIONAL DE EDUCACIÓN NORMAL DE CIUDAD GUZMÁN</t>
  </si>
  <si>
    <t>INSTITUTO TECNOLÓGICO DE CIUDAD GUZMÁN (ITCG)</t>
  </si>
  <si>
    <t>UNIDAD UPN Nº 144 CIUDAD GUZMÁN</t>
  </si>
  <si>
    <t>UNIVERSIDAD DE GUADALAJARA (UDG) Centro Universitario del Sur(CUSUR)</t>
  </si>
  <si>
    <t>ZAPOTLANEJO</t>
  </si>
  <si>
    <t>INSTITUTO TECNOLÓGICO SUPERIOR ZAPOTLANEJO</t>
  </si>
  <si>
    <t>MEXICO</t>
  </si>
  <si>
    <t>AMECAMECA</t>
  </si>
  <si>
    <t>ESCUELA NORMAL DE AMECAMECA</t>
  </si>
  <si>
    <t>UNIVERSIDAD AUTÓNOMA DEL ESTADO DE MÉXICO (UAEM) Amecameca</t>
  </si>
  <si>
    <t>ATIZAPAN DE ZARAGOZA</t>
  </si>
  <si>
    <t>CENTRO DE ESTUDIOS SUPERIORES DE SAN ÁNGEL (CESSA) Campus Estado de México</t>
  </si>
  <si>
    <t>ESCUELA NORMAL DE ATIZAPAN DE ZARAGOZA</t>
  </si>
  <si>
    <t>ESCUELA NORMAL DE EDUCACIÓN ESPECIAL</t>
  </si>
  <si>
    <t>INSTITUTO TECNOLÓGICO Y DE ESTUDIOS SUPERIORES DE MONTERREY (ITESM) Campus Estado de México</t>
  </si>
  <si>
    <t>UNIDAD UPN Nº 152 ATIZAPAN DE ZARAGOZA</t>
  </si>
  <si>
    <t>UNIVERSIDAD AUTÓNOMA DEL ESTADO DE MÉXICO (UAEM) Valle de México</t>
  </si>
  <si>
    <t>UNIVERSIDAD TECNOLÓGICA DE MÉXICO (UNITEC) Campus Atizapán</t>
  </si>
  <si>
    <t>ATLACOMULCO</t>
  </si>
  <si>
    <t>ESCUELA DE DERECHO DE ATLACOMULCO</t>
  </si>
  <si>
    <t>ESCUELA NORMAL DE ATLACOMULCO</t>
  </si>
  <si>
    <t>UNIVERSIDAD AUTÓNOMA DEL ESTADO DE MÉXICO (UAEM) Atlacomulco</t>
  </si>
  <si>
    <t>UNIVERSIDAD TEC MILENIO Campus Atlacomulco</t>
  </si>
  <si>
    <t>CAPULHUAC</t>
  </si>
  <si>
    <t>ESCUELA NORMAL DE CAPULHUAC</t>
  </si>
  <si>
    <t>CHALCO</t>
  </si>
  <si>
    <t>CENTRO UNIVERSITARIO GRUPO SOL. CEM Plantel Chalco</t>
  </si>
  <si>
    <t>ESCUELA NORMAL DE CHALCO</t>
  </si>
  <si>
    <t>TECNOLÓGICO DE ESTUDIOS SUPERIORES DE CHALCO (TESCHA)</t>
  </si>
  <si>
    <t>UNIVERSIDAD AZTECA DE CHALCO </t>
  </si>
  <si>
    <t>CHIMALHUACAN</t>
  </si>
  <si>
    <t>TECNOLÓGICO DE ESTUDIOS SUPERIORES DE CHIMALHUACÁN</t>
  </si>
  <si>
    <t>UNIVERSIDAD AUTÓNOMA DEL ESTADO DE MÉXICO (UAEM) Chimalhuacán</t>
  </si>
  <si>
    <t>COACALCO</t>
  </si>
  <si>
    <t>CENTRO DE ESTUDIOS AGUSTINIANOS FRAY ANDRÉS DE URDANETA</t>
  </si>
  <si>
    <t>ESCUELA NORMAL DE COACALCO</t>
  </si>
  <si>
    <t>ESCUELA SUPERIOR DE ESTUDIOS HUMANÍSTICOS</t>
  </si>
  <si>
    <t>INSTITUTO UNIVERSITARIO Y TECNOLÓGICO MODELO Plantel Coacalco</t>
  </si>
  <si>
    <t>TECNOLÓGICO DE ESTUDIOS SUPERIORES DE COACALCO</t>
  </si>
  <si>
    <t>UNIVERSIDAD DEL VALLE DE MEXICO (UVM) Campus Hispano</t>
  </si>
  <si>
    <t>UNIVERSIDAD HISPANOAMERICANA</t>
  </si>
  <si>
    <t>UNIVERSIDAD LUCERNA </t>
  </si>
  <si>
    <t>COATEPEC</t>
  </si>
  <si>
    <t>ESCUELA NORMAL DE COATEPEC HARINAS</t>
  </si>
  <si>
    <t>CUAUTITLAN IZCALLI</t>
  </si>
  <si>
    <t>CENTRO UNIVERSITARIO ISIDRO FABELA</t>
  </si>
  <si>
    <t>COLEGIO DE ESTUDIOS DE POSGRADO DE LA CIUDAD DE MÉXICO</t>
  </si>
  <si>
    <t>COLEGIO UNIVERSITARIO DEL VALLE DE BERACA</t>
  </si>
  <si>
    <t>ESCUELA NORMAL DE CUAUTITLÁN IZCALLI</t>
  </si>
  <si>
    <t>INSTITUTO TEPEYAC DE CUAUTITLÁN, S.C. </t>
  </si>
  <si>
    <t>TECNOLÓGICO DE ESTUDIOS SUPERIORES DE CUAUTITLÁN IZCALLI (TESCI)</t>
  </si>
  <si>
    <t>UNIVERSIDAD AUTÓNOMA DEL ESTADO DE MÉXICO (UAEM) Cuautitlán Izcalli</t>
  </si>
  <si>
    <t>UNIVERSIDAD DE CUAUTITLÁN IZCALLI </t>
  </si>
  <si>
    <t>UNIVERSIDAD DEL VALLE DE MÉXICO (UVM) Campus Lago de Guadalupe</t>
  </si>
  <si>
    <t>UNIVERSIDAD FRANCO MEXICANA, S.C. Plantel Norte</t>
  </si>
  <si>
    <t>UNIVERSIDAD MEXICANA S.C. Plantel Cuautitlán Izcalli</t>
  </si>
  <si>
    <t>UNIVERSIDAD NACIONAL AUTÓNOMA DE MÉXICO (UNAM) Facultad de Estudios Superiores Cuautitlán</t>
  </si>
  <si>
    <t>UNIVERSIDAD TEC MILENIO Campus Cuautitlán Izcalli</t>
  </si>
  <si>
    <t>ECATEPEC</t>
  </si>
  <si>
    <t>CENTRO DE ESTUDIOS SUPERIORES DEL VALLE</t>
  </si>
  <si>
    <t>CENTRO DE ESTUDIOS TÉCNICOS DE BACHILLERATO PROFESIONAL, S.C.</t>
  </si>
  <si>
    <t>CENTRO DE ESTUDIOS UNIVERSITARIOS JUAN BAUTISTA </t>
  </si>
  <si>
    <t>CENTRO METROPOLITANO DE ESTUDIOS SUPERIORES EN ORTODONCIA</t>
  </si>
  <si>
    <t>CENTRO UNIVERSITARIO DEL ESTADO DE MEXICO</t>
  </si>
  <si>
    <t>COLEGIO DE ESTUDIOS SUPERIORES LICEO LONDRES</t>
  </si>
  <si>
    <t>ESCUELA NORMAL DE ECATEPEC</t>
  </si>
  <si>
    <t>INSTITUTO DE ORTODONCIA BIOPROGRESIVA</t>
  </si>
  <si>
    <t>INSTITUTO SUPERIOR DE CIENCIAS DE LA EDUCACIÓN DEL ESTADO DE MÉXICO División Ecatepec</t>
  </si>
  <si>
    <t>TECNOLÓGICO DE ESTUDIOS SUPERIORES DE ECATEPEC (TESE)</t>
  </si>
  <si>
    <t>UNIDAD UPN Nº 153 SAN CRISTÓBAL ECATEPEC</t>
  </si>
  <si>
    <t>UNIVERSIDAD AUTÓNOMA DEL ESTADO DE MÉXICO (UAEM) Ecatepec</t>
  </si>
  <si>
    <t>UNIVERSIDAD DE ECATEPEC</t>
  </si>
  <si>
    <t>UNIVERSIDAD ESTATAL DEL VALLE DE ECATEPEC</t>
  </si>
  <si>
    <t>UNIVERSIDAD INSURGENTES Plantel Ecatepec</t>
  </si>
  <si>
    <t>UNIVERSIDAD INSURGENTES Plantel Via Morelos</t>
  </si>
  <si>
    <t>UNIVERSIDAD OPARIN, S.C.</t>
  </si>
  <si>
    <t>UNIVERSIDAD PRIVADA DEL ESTADO DE MÉXICO</t>
  </si>
  <si>
    <t>UNIVERSIDAD SAN CARLOS. </t>
  </si>
  <si>
    <t>UNIVERSIDAD TECNOLÓGICA DE MÉXICO (UNITEC) Campus Ecatepec</t>
  </si>
  <si>
    <t>HUIXQUILUCAN</t>
  </si>
  <si>
    <t>INSTITUTO SUPERIOR DE ESTUDIOS PARA LA FAMILIA Estado de México</t>
  </si>
  <si>
    <t>TECNOLÓGICO DE ESTUDIOS SUPERIORES DE HUIXQUILUCAN</t>
  </si>
  <si>
    <t>UNIVERSIDAD ANÁHUAC (UA)</t>
  </si>
  <si>
    <t>UNIVERSIDAD NUEVO MUNDO, A.C.</t>
  </si>
  <si>
    <t>ISIDRO DE FABELA</t>
  </si>
  <si>
    <t>UNIVERSIDAD ALBERT EINSTEIN</t>
  </si>
  <si>
    <t>IXTAPALUCA</t>
  </si>
  <si>
    <t>CENTRO UNIVERSITARIO ETAC Plantel Ixtapaluca</t>
  </si>
  <si>
    <t>TECNOLÓGICO DE ESTUDIOS SUPERIORES DE IXTAPALUCA</t>
  </si>
  <si>
    <t>UNIVERSIDAD DEL MÉXICO CONTEMPORANEO</t>
  </si>
  <si>
    <t>IXTAPAN DE LA SAL</t>
  </si>
  <si>
    <t>UNIDAD PEDAGÓGICA DE IXTAPAN DE LA SAL</t>
  </si>
  <si>
    <t>IXTLAHUACA</t>
  </si>
  <si>
    <t>CENTRO UNIVERSITARIO DE IXTLAHUACA, A.C. </t>
  </si>
  <si>
    <t>CENTRO UNIVERSITARIO QUÍMICO JOSÉ DONACIANO</t>
  </si>
  <si>
    <t>ESCUELA NORMAL DE IXTLAHUACA</t>
  </si>
  <si>
    <t>JILOTEPEC</t>
  </si>
  <si>
    <t>COLEGIO UNIVERSITARIO MODERNO</t>
  </si>
  <si>
    <t>ESCUELA NORMAL DE JILOTEPEC</t>
  </si>
  <si>
    <t>TECNOLÓGICO DE ESTUDIOS SUPERIORES DE JILOTEPEC</t>
  </si>
  <si>
    <t>JOCOTITLAN</t>
  </si>
  <si>
    <t>TECNOLÓGICO DE ESTUDIOS SUPERIORES DE JOCOTITLÁN</t>
  </si>
  <si>
    <t>CENTRO DE ESTUDIOS SUPERIORES LA PAZ Plantel 18 de marzo</t>
  </si>
  <si>
    <t>ESCUELA NORMAL DE LOS REYES ACAQUILPAN</t>
  </si>
  <si>
    <t>INSTITUTO DE ESTUDIOS SUPERIORES HIDALGO</t>
  </si>
  <si>
    <t>TECNOLÓGICO DE ESTUDIOS SUPERIORES DEL ORIENTE DEL ESTADO DE MÉXICO (TESOEM)</t>
  </si>
  <si>
    <t>LERMA</t>
  </si>
  <si>
    <t>UNIVERSIDAD AUTÓNOMA METROPOLITANA (UAM) Unidad Lerma</t>
  </si>
  <si>
    <t>UNIVERSIDAD TECNOLÓGICA DEL VALLE DE TOLUCA (UTVT)</t>
  </si>
  <si>
    <t>METEPEC</t>
  </si>
  <si>
    <t>CENTRO UNIVERSITARIO DIDASKALOS</t>
  </si>
  <si>
    <t>INSTITUTO TECNOLÓGICO DE TOLUCA (ITTo)</t>
  </si>
  <si>
    <t>INSTITUTO UNIVERSITARIO DEL ESTADO DE MÉXICO</t>
  </si>
  <si>
    <t>INSTITUTO UNIVERSITARIO FRANCO-INGLÉS DE MÉXICO S.C.</t>
  </si>
  <si>
    <t>NAUCALPAN</t>
  </si>
  <si>
    <t>CENTRO DE ESTUDIOS EN ALTA DIRECCIÓN</t>
  </si>
  <si>
    <t>CENTRO DE ORIENTACIÓN Y PROMOCIÓN HUMANA Unidad Naucalpan</t>
  </si>
  <si>
    <t>CENTRO UNIVERSITARIO DE INTEGRACIÓN HUMANÍSTICA, A.C. (CUIH)</t>
  </si>
  <si>
    <t>CENTRO UNIVERSITARIO DE MERCADOTECNIA Y PUBLICIDAD</t>
  </si>
  <si>
    <t>CENTRO UNIVERSITARIO DE NORTEAMÉRICA</t>
  </si>
  <si>
    <t>CENTRO UNIVERSITARIO ETAC Plantel Naucalpan</t>
  </si>
  <si>
    <t>CENTRO UNIVERSITARIO GRUPO SOL. CEM Plantel Estado de México</t>
  </si>
  <si>
    <t>COLEGIO EN ALTA DIRECCIÓN EMPRESARIAL</t>
  </si>
  <si>
    <t>ESCUELA DE MEDICINA TOMINAGA NAKAMOTO</t>
  </si>
  <si>
    <t>ESCUELA NORMAL DE NAUCALPAN</t>
  </si>
  <si>
    <t>ESCUELA NORMAL PREESCOLAR LUZ MA. SERRADEL</t>
  </si>
  <si>
    <t>ESCUELA SUPERIOR DE CIENCIAS JURÍDICAS, S.C.</t>
  </si>
  <si>
    <t>INSTITUTO DE ESTUDIOS PROFESIONALES, COLEGIO CITLALLI </t>
  </si>
  <si>
    <t>INSTITUTO MEXICANO DE LA PAREJA</t>
  </si>
  <si>
    <t>INSTITUTO PATRIA DE HUMANIDADES, A.C.</t>
  </si>
  <si>
    <t>INSTITUTO POLITÉCNICO NACIONAL (IPN) ESIA, Unidad Tecamachalco</t>
  </si>
  <si>
    <t>LICEO DE CIENCIAS Y HUMANIDADES</t>
  </si>
  <si>
    <t>UNIVERSIDAD BOWR</t>
  </si>
  <si>
    <t>UNIVERSIDAD DE NORTEAMÉRICA </t>
  </si>
  <si>
    <t>UNIVERSIDAD DEL VALLE DE MÉXICO (UVM) Campus Lomas Verdes</t>
  </si>
  <si>
    <t>UNIVERSIDAD FRANCO MEXICANA, S.C. </t>
  </si>
  <si>
    <t>UNIVERSIDAD HISPANOMEXICANA, S. C.</t>
  </si>
  <si>
    <t>UNIVERSIDAD MEXICANA Plantel Satélite</t>
  </si>
  <si>
    <t>UNIVERSIDAD NACIONAL AUTÓNOMA DE MÉXICO (UNAM) Facultad de Estudios Superiores Acatlán</t>
  </si>
  <si>
    <t>UNIVERSIDAD NUEVO MUNDO,A.C. Plantel San Mateo</t>
  </si>
  <si>
    <t>NEZAHUALCOYOTL</t>
  </si>
  <si>
    <t>CENTRO DE ACTUALIZACIÓN DEL MAGISTERIO. NEZAHUALCOYOTL</t>
  </si>
  <si>
    <t>CENTRO DE ESTUDIOS SUPERIORES LA PAZ </t>
  </si>
  <si>
    <t>ESCUELA NORMAL DE EDUCACIÓN PREESCOLAR Nº3 NEZAHUALCOYOTL</t>
  </si>
  <si>
    <t>ESCUELA NORMAL Nº2 NEZAHUALCOYOTL</t>
  </si>
  <si>
    <t>ESCUELA NORMAL Nº3 DE TOLUCA</t>
  </si>
  <si>
    <t>ESCUELA NORMAL Nº4 NEZAHUALCOYOTL</t>
  </si>
  <si>
    <t>INSTITUTO MESOAMÉRICA</t>
  </si>
  <si>
    <t>INSTITUTO PATRIA BOSQUES DE ARAGÓN, A.C.</t>
  </si>
  <si>
    <t>INSTITUTO UNIVERSITARIO NEZAHUALCOYOTL</t>
  </si>
  <si>
    <t>TECNOLÓGICO IBEROAMERICANO ARAGÓN</t>
  </si>
  <si>
    <t>UNIVERSIDAD AUTÓNOMA DEL ESTADO DE MÉXICO (UAEM) Nezahualcóyotl</t>
  </si>
  <si>
    <t>UNIVERSIDAD NACIONAL AUTÓNOMA DE MÉXICO (UNAM) Facultad de Estudios Superiores Aragón</t>
  </si>
  <si>
    <t>UNIVERSIDAD TECNOLÓGICA DE NEZAHUALCÓYOTL (UTNEZA)</t>
  </si>
  <si>
    <t>NICOLAS ROMERO</t>
  </si>
  <si>
    <t>UNIVERSIDAD TECNOLÓGICA FIDEL VELÁZQUEZ (UTFV)</t>
  </si>
  <si>
    <t>OTZOLOAPAN</t>
  </si>
  <si>
    <t>CENTRO DE ESTUDIOS UNIVERSITARIOS HORACIO ZÚÑIGA</t>
  </si>
  <si>
    <t>OZUMBA</t>
  </si>
  <si>
    <t>UNIVERSIDAD ALZATE DE OZUMBA</t>
  </si>
  <si>
    <t>SAN FELIPE DEL PROGRESO</t>
  </si>
  <si>
    <t>ESCUELA NORMAL DE SAN FELIPE DEL PROGRESO</t>
  </si>
  <si>
    <t>TECNOLÓGICO DE ESTUDIOS SUPERIORES DE SAN FELIPE DEL PROGRESO</t>
  </si>
  <si>
    <t>UNIVERSIDAD INTERCULTURAL DEL ESTADO DE MEXICO</t>
  </si>
  <si>
    <t>SAN MATEO ATENCO</t>
  </si>
  <si>
    <t>CENTRO DE ESTUDIOS UNIVERSITARIOS VERACRUZ *UNIVER* Plantel Estado de México</t>
  </si>
  <si>
    <t>SULTEPEC</t>
  </si>
  <si>
    <t>ESCUELA NORMAL DE SULTEPEC</t>
  </si>
  <si>
    <t>TECAMAC</t>
  </si>
  <si>
    <t>CENTRO UNIVERSITARIO PRIVADO DEL ESTADO DE MÉXICO Plantel Tecamac</t>
  </si>
  <si>
    <t>ESCUELA NORMAL DE TECAMAC</t>
  </si>
  <si>
    <t>UNIVERSIDAD TECNOLÓGICA DE TECÁMAC (UTTEC)</t>
  </si>
  <si>
    <t>UNIVERSIDAD TECNOLÓGICA INTERNACIONAL, S.C.</t>
  </si>
  <si>
    <t>TEJUPILCO</t>
  </si>
  <si>
    <t>ESCUELA NORMAL DE TEJUPILCO</t>
  </si>
  <si>
    <t>INSTITUTO SUPERIOR DE CIENCIAS DE LA EDUCACIÓN DEL ESTADO DE MÉXICO División Tejupilco</t>
  </si>
  <si>
    <t>UNIVERSIDAD INTERAMERICANA PARA EL DESARROLLO Sede Tejupilco</t>
  </si>
  <si>
    <t>UNIVERSIDAD TECNOLÓGICA DEL SUR DEL ESTADO DE MÉXICO</t>
  </si>
  <si>
    <t>TEMASCALTEPEC</t>
  </si>
  <si>
    <t>UNIVERSIDAD AUTÓNOMA DEL ESTADO DE MÉXICO (UAEM) Temascaltepec</t>
  </si>
  <si>
    <t>TENANCINGO</t>
  </si>
  <si>
    <t>CENTRO DE ACTUALIZACIÓN DEL MAGISTERIO. TENERÍA</t>
  </si>
  <si>
    <t>ESCUELA NORMAL DE TENANCINGO </t>
  </si>
  <si>
    <t>ESCUELA NORMAL RURAL LÁZARO CÁRDENAS DEL RÍO</t>
  </si>
  <si>
    <t>UNIVERSIDAD AUTÓNOMA DEL ESTADO DE MÉXICO (UAEM) Tenancingo</t>
  </si>
  <si>
    <t>TENANGO DEL VALLE</t>
  </si>
  <si>
    <t>CENTRO UNIVERSITARIO TENANGO DEL VALLE A.C.</t>
  </si>
  <si>
    <t>TEOLOYUCAN</t>
  </si>
  <si>
    <t>CENTRO UNIVERSITARIO TEOLOYUCAN</t>
  </si>
  <si>
    <t>TEOTIHUACAN</t>
  </si>
  <si>
    <t>CENTRO UNIVERSITARIO DEL VALLE DE TEOTIHUACÁN</t>
  </si>
  <si>
    <t>CENTRO UNIVERSITARIO GRUPO SOL Plantel Teotihuacán</t>
  </si>
  <si>
    <t>ESCUELA NORMAL DE TEOTIHUACÁN</t>
  </si>
  <si>
    <t>UNIVERSIDAD AUTÓNOMA DEL ESTADO DE MÉXICO (UAEM) Valle de Teotihuacán</t>
  </si>
  <si>
    <t>TEPOTZOTLAN</t>
  </si>
  <si>
    <t>CENTRO UNIVERSITARIO HALLER</t>
  </si>
  <si>
    <t>TEXCOCO</t>
  </si>
  <si>
    <t>CENTRO UNIVERSITARIO DE TEXCOCO FRANCISCO FERREIRA Y ARREOLA</t>
  </si>
  <si>
    <t>CENTRO UNIVERSITARIO TEXCOCO</t>
  </si>
  <si>
    <t>COLEGIO DE POSTGRADUADOS (COLPOS)</t>
  </si>
  <si>
    <t>ESCUELA NORMAL DE TEXCOCO</t>
  </si>
  <si>
    <t>LICEO UNIVERSIDAD PEDRO DE GANTE</t>
  </si>
  <si>
    <t>UNIVERSIDAD AUTÓNOMA CHAPINGO (UACha)</t>
  </si>
  <si>
    <t>UNIVERSIDAD AUTÓNOMA DEL ESTADO DE MÉXICO (UAEM) Texcoco</t>
  </si>
  <si>
    <t>UNIVERSIDAD DEL VALLE DE MÉXICO (UVM) Campus Texcoco</t>
  </si>
  <si>
    <t>CENTRO DE ESTUDIOS SUPERIORES UNIVERSITARIOS</t>
  </si>
  <si>
    <t>ESCUELA NORMAL DE SANTIAGO TIANGUISTENCO</t>
  </si>
  <si>
    <t>TECNOLÓGICO DE ESTUDIOS SUPERIORES DE TIANGUISTENCO</t>
  </si>
  <si>
    <t>UNIVERSIDAD AUTÓNOMA DEL ESTADO DE MÉXICO (UAEM) Tianguistenco</t>
  </si>
  <si>
    <t>TLALNEPANTLA</t>
  </si>
  <si>
    <t>ATENEO DE TLALNEPANTLA</t>
  </si>
  <si>
    <t>CENTRO UNIVERSITARIO INDOAMERICANO, S. C.</t>
  </si>
  <si>
    <t>COLEGIO DE ESTUDIOS SUPERIORES ANÁHUAC, S.C. Plantel Santa Mónica</t>
  </si>
  <si>
    <t>ESCUELA BANCARIA Y COMERCIAL, S.C. Plantel Tlalnepantla</t>
  </si>
  <si>
    <t>ESCUELA NORMAL DE TLALNEPANTLA</t>
  </si>
  <si>
    <t>ESCUELA SUPERIOR DE INGENIERÍA AUTOMOTRIZ</t>
  </si>
  <si>
    <t>INSTITUTO CULTURAL NICOLÁS GUILLÉN, S.C.</t>
  </si>
  <si>
    <t>INSTITUTO LEONARDO BRAVO Plantel Estado de México</t>
  </si>
  <si>
    <t>INSTITUTO TECNOLÓGICO DE TLALNEPANTLA (ITTLA)</t>
  </si>
  <si>
    <t>INSTITUTO TELETÓN DE ESTUDIOS SUPERIORES EN REHABILITACIÓN (ITESUR)</t>
  </si>
  <si>
    <t>UNIVERSIDAD DEL TERCER MILENIO S.C. </t>
  </si>
  <si>
    <t>UNIVERSIDAD EMILIO CÁRDENAS, S.C. (UDEC)</t>
  </si>
  <si>
    <t>UNIVERSIDAD INSURGENTES Plantel Tlalnepantla</t>
  </si>
  <si>
    <t>UNIVERSIDAD NACIONAL AUTÓNOMA DE MÉXICO (UNAM) Facultad de Estudios Superiores Iztacala</t>
  </si>
  <si>
    <t>TLATLAYA</t>
  </si>
  <si>
    <t>ESCUELA NORMAL DE SANTA ANA ZICATECOYAN</t>
  </si>
  <si>
    <t>TOLUCA</t>
  </si>
  <si>
    <t>CENTRO DE ACTUALIZACIÓN DEL MAGISTERIO. TOLUCA</t>
  </si>
  <si>
    <t>CENTRO DE ESTUDIOS SUPERIORES OLIMPO</t>
  </si>
  <si>
    <t>COLEGIO UNIVERSITARIO DE FORMACIÓN EMPRESARIAL</t>
  </si>
  <si>
    <t>CONSERVATORIO DE MÚSICA DEL ESTADO DE MÉXICO</t>
  </si>
  <si>
    <t>ESCUELA BANCARIA Y COMERCIAL Campus Toluca</t>
  </si>
  <si>
    <t>ESCUELA DE ILUSTRACIÓN NORMAN ROCKWELL, A.C.</t>
  </si>
  <si>
    <t>ESCUELA NORMAL DE EDUCACIÓN FÍSICA GRAL. IGNACIO M. BETETA</t>
  </si>
  <si>
    <t>ESCUELA NORMAL DE ZUMPANGO</t>
  </si>
  <si>
    <t>ESCUELA NORMAL Nº1 NEZAHUALCOYOTL </t>
  </si>
  <si>
    <t>ESCUELA NORMAL Nº1 TOLUCA</t>
  </si>
  <si>
    <t>ESCUELA NORMAL Nº2 TOLUCA</t>
  </si>
  <si>
    <t>ESCUELA NORMAL SUPERIOR DEL ESTADO DE MÉXICO</t>
  </si>
  <si>
    <t>INSTITUTO BRIMA S.C.</t>
  </si>
  <si>
    <t>INSTITUTO CULTURAL PAIDEIA, S.C.</t>
  </si>
  <si>
    <t>INSTITUTO DE ADMINISTRACIÓN PÚBLICA DEL ESTADO DE MÉXICO</t>
  </si>
  <si>
    <t>INSTITUTO DE CAPACITACIÓN MAGISTERIAL DEL ESTADO DE MÉXICO</t>
  </si>
  <si>
    <t>INSTITUTO DE ESPECIALIZACIÓN PARA EJECUTIVOS, S.C.(IEE) Plantel Estado de México</t>
  </si>
  <si>
    <t>INSTITUTO SUPERIOR DE CIENCIAS DE LA EDUCACIÓN DEL ESTADO DE MÉXICO</t>
  </si>
  <si>
    <t>INSTITUTO SUPERIOR DE INGENIERÍA (INSTITUTO DE ESTUDIOS SUPERIORES ISIMA)</t>
  </si>
  <si>
    <t>INSTITUTO TECNOLÓGICO Y DE ESTUDIOS SUPERIORES DE MONTERREY (ITESM) Campus Toluca</t>
  </si>
  <si>
    <t>UNIDAD UPN Nº 151 TOLUCA</t>
  </si>
  <si>
    <t>UNIVERSIDAD AUTÓNOMA DEL ESTADO DE MÉXICO (UAEMEX)</t>
  </si>
  <si>
    <t>UNIVERSIDAD DEL VALLE DE MEXICO (UVM) Campus Toluca</t>
  </si>
  <si>
    <t>UNIVERSIDAD DEL VALLE DE TOLUCA, S.C.</t>
  </si>
  <si>
    <t>UNIVERSIDAD INTERAMERICANA PARA EL DESARROLLO Sede Toluca</t>
  </si>
  <si>
    <t>UNIVERSIDAD ISIDRO FABELA DE TOLUCA, S.C.</t>
  </si>
  <si>
    <t>UNIVERSIDAD MEXICANA DE EDUCACIÓN A DISTANCIA Plantel Toluca</t>
  </si>
  <si>
    <t>UNIVERSIDAD MEXIQUENSE</t>
  </si>
  <si>
    <t>UNIVERSIDAD TEC MILENIO Campus Toluca</t>
  </si>
  <si>
    <t>UNIVERSIDAD TERRANOVA, A.C.</t>
  </si>
  <si>
    <t>TULTITLAN</t>
  </si>
  <si>
    <t>UNIVERSIDAD DE CUAUTITLÁN IZCALLI Plantel Balcones del Valle</t>
  </si>
  <si>
    <t>UNIVERSIDAD POLITECNICA DEL VALLE DE MEXICO (UPVM)</t>
  </si>
  <si>
    <t>VALLE DE BRAVO</t>
  </si>
  <si>
    <t>ESCUELA NORMAL DE VALLE DE BRAVO</t>
  </si>
  <si>
    <t>TECNOLÓGICO DE ESTUDIOS SUPERIORES DE VALLE DE BRAVO</t>
  </si>
  <si>
    <t>VALLE DE CHALCO</t>
  </si>
  <si>
    <t>INSTITUTO UNIVERSITARIO DEL LAGO Y DEL SOL</t>
  </si>
  <si>
    <t>UNIVERSIDAD AUTÓNOMA DEL ESTADO DE MÉXICO (UAEM) Valle de Chalco</t>
  </si>
  <si>
    <t>UNIVERSIDAD INTERAMERICANA PARA EL DESARROLLO Sede Valle de Chalco</t>
  </si>
  <si>
    <t>VILLA GUERRERO</t>
  </si>
  <si>
    <t>TECNOLÓGICO DE ESTUDIOS SUPERIORES DE VILLA GUERRERO</t>
  </si>
  <si>
    <t>XALATLACO</t>
  </si>
  <si>
    <t>UNIVERSIDAD TECNOLÓGICA IBEROAMERICANA S.C.</t>
  </si>
  <si>
    <t>ZINACANTEPEC</t>
  </si>
  <si>
    <t>CAMPUS UNIVERSITARIO SIGLO XXI</t>
  </si>
  <si>
    <t>EL COLEGIO MEXIQUENSE, A.C.</t>
  </si>
  <si>
    <t>INSTITUTO ESTATAL PARA EL DESARROLLO DE LA SEGURIDAD EN EL TRABAJO</t>
  </si>
  <si>
    <t>ZUMPANGO</t>
  </si>
  <si>
    <t>CENTRO ACADÉMICO DE ESTUDIOS SUPERIORES Plantel Zumpango</t>
  </si>
  <si>
    <t>UNIVERSIDAD AUTÓNOMA DEL ESTADO DE MÉXICO (UAEM) Zumpango</t>
  </si>
  <si>
    <t>MICHOACAN</t>
  </si>
  <si>
    <t>APATZINGAN</t>
  </si>
  <si>
    <t>INSTITUTO TECNOLÓGICO SUPERIOR DE APATZINGÁN</t>
  </si>
  <si>
    <t>ARTEAGA</t>
  </si>
  <si>
    <t>CENTRO REGIONAL DE EDUCACIÓN NORMAL DE ARTEAGA</t>
  </si>
  <si>
    <t>CHERAN</t>
  </si>
  <si>
    <t>INSTITUTO TECNOLÓGICO SUPERIOR PURHEPECHA </t>
  </si>
  <si>
    <t>COTIJA</t>
  </si>
  <si>
    <t>UNIVERSIDAD INTERAMERICANA PARA EL DESARROLLO, Sede Cotija</t>
  </si>
  <si>
    <t>INSTITUTO TECNOLÓGICO SUPERIOR DE CIUDAD HIDALGO</t>
  </si>
  <si>
    <t>UNIVERSIDAD VASCO DE QUIROGA, A.C. Campus Ciudad Hidalgo</t>
  </si>
  <si>
    <t>HUETAMO</t>
  </si>
  <si>
    <t>INSTITUTO TECNOLÓGICO SUPERIOR DE HUETAMO</t>
  </si>
  <si>
    <t>JACONA</t>
  </si>
  <si>
    <t>INSTITUTO DE CIENCIAS TEOLÓGICAS Y FILOSÓFICAS GABRIEL MÉNDEZ PLANCARTE</t>
  </si>
  <si>
    <t>JIQUILPAN</t>
  </si>
  <si>
    <t>INSTITUTO POLITÉCNICO NACIONAL (IPN) CIIDIR, Unidad Michoacán</t>
  </si>
  <si>
    <t>INSTITUTO TECNOLÓGICO DE JIQUILPAN (ITJ)</t>
  </si>
  <si>
    <t>LA PIEDAD</t>
  </si>
  <si>
    <t>INSTITUTO TECNOLÓGICO DE LA PIEDAD</t>
  </si>
  <si>
    <t>UNIVERSIDAD DEL VALLE DE ATEMAJAC (UNIVA) Plantel La Piedad</t>
  </si>
  <si>
    <t>LAZARO CARDENAS</t>
  </si>
  <si>
    <t>INSTITUTO TECNOLÓGICO DE LÁZARO CÁRDENAS</t>
  </si>
  <si>
    <t>LOS REYES</t>
  </si>
  <si>
    <t>INSTITUTO TECNOÓGICO SUPERIOR DE LOS REYES</t>
  </si>
  <si>
    <t>MORELIA</t>
  </si>
  <si>
    <t>CENTRO AVANZADO DE COMUNICACIÓN EULALIO FERRER, A.C. (CADEC) Plantel Morelia</t>
  </si>
  <si>
    <t>CENTRO DE ESTUDIOS SUPERIORES DEL ORIENTE DE MICHOACÁN</t>
  </si>
  <si>
    <t>CENTRO DE ESTUDIOS UNIVERSITARIOS SOR JUANA INES Plantel Morelia</t>
  </si>
  <si>
    <t>CONSERVATORIO DE LAS ROSAS</t>
  </si>
  <si>
    <t>ESCUELA DE ENFERMERÍA DEL HOSPITAL DE NUESTRA SRA. DE LA SALUD</t>
  </si>
  <si>
    <t>ESCUELA NORMAL DE EDUCACIÓN FÍSICA DE MICHOACÁN</t>
  </si>
  <si>
    <t>ESCUELA NORMAL PARTICULAR INCORPORADA ANÁHUAC</t>
  </si>
  <si>
    <t>ESCUELA NORMAL PARTICULAR INCORPORADA MOTOLINÍA</t>
  </si>
  <si>
    <t>ESCUELA NORMAL SUPERIOR DE MICHOACÁN </t>
  </si>
  <si>
    <t>ESCUELA NORMAL URBANA FEDERAL PROFR. JESÚS ROMERO FLORES</t>
  </si>
  <si>
    <t>ESCUELA NORMAL URBANA PARA EDUCADORAS. MORELIA</t>
  </si>
  <si>
    <t>INSTITUTO DE ADMINISTRACIÓN PÚBLICA DEL ESTADO DE MICHOACÁN</t>
  </si>
  <si>
    <t>INSTITUTO DE CIENCIAS Y ESTUDIOS SUPERIORES DE MICHOACAN Plantel Morelia</t>
  </si>
  <si>
    <t>INSTITUTO DE ESTUDIOS SUPERIORES DE LA COMUNICACIÓN</t>
  </si>
  <si>
    <t>INSTITUTO MICHOACANO DE CIENCIAS DE LA EDUCACIÓN JOSÉ MARÍA MORELOS</t>
  </si>
  <si>
    <t>INSTITUTO POLITÉCNICO NACIONAL (IPN) CEC, Unidad Morelia</t>
  </si>
  <si>
    <t>INSTITUTO TECNOLÓGICO AGROPECUARIO Nº 7 DE LA HUERTA</t>
  </si>
  <si>
    <t>INSTITUTO TECNOLÓGICO DE LA CONSTRUCCIÓN A.C. Delegación Michoacán</t>
  </si>
  <si>
    <t>INSTITUTO TECNOLÓGICO DE MORELIA (ITMO)</t>
  </si>
  <si>
    <t>INSTITUTO TECNOLÓGICO Y DE ESTUDIOS SUPERIORES DE MONTERREY (ITESM) Campus Morelia</t>
  </si>
  <si>
    <t>UNIDAD UPN Nº 161 MORELIA</t>
  </si>
  <si>
    <t>UNIVERSIDAD AUTÓNOMA CHAPINGO (UACha) CRUCO (Morelia)</t>
  </si>
  <si>
    <t>UNIVERSIDAD DE MORELIA, A.C. </t>
  </si>
  <si>
    <t>UNIVERSIDAD INTERAMERICANA PARA EL DESARROLLO, Sede Morelia</t>
  </si>
  <si>
    <t>UNIVERSIDAD LA SALLE MORELIA, A.C. (ULSA)</t>
  </si>
  <si>
    <t>UNIVERSIDAD LATINA DE AMÉRICA A.C.</t>
  </si>
  <si>
    <t>UNIVERSIDAD MEXICANA DE EDUCACIÓN A DISTANCIA Plantel Morelia </t>
  </si>
  <si>
    <t>UNIVERSIDAD MICHOACANA DE SAN NICOLÁS DE HIDALGO (UMICH)</t>
  </si>
  <si>
    <t>UNIVERSIDAD NACIONAL AUTÓNOMA DE MÉXICO (UNAM) ENES, Unidad Morelia Michoacán</t>
  </si>
  <si>
    <t>UNIVERSIDAD TEC MILENIO Campus Morelia</t>
  </si>
  <si>
    <t>UNIVERSIDAD TECNOLÓGICA DE MORELIA </t>
  </si>
  <si>
    <t>UNIVERSIDAD VASCO DE QUIROGA, A.C.</t>
  </si>
  <si>
    <t>TACAMBARO</t>
  </si>
  <si>
    <t>INSTITUTO TECNOLÓGICO SUPERIOR DE TACÁMBARO</t>
  </si>
  <si>
    <t>URUAPAN</t>
  </si>
  <si>
    <t>CENTRO DE ESTUDIOS UNIVERSITARIOS SOR JUANA INES Plantel Uruapan</t>
  </si>
  <si>
    <t>INSTITUTO DE CIENCIAS Y ESTUDIOS SUPERIORES DE MICHOACÁN Plantel Uruapan</t>
  </si>
  <si>
    <t>INSTITUTO TECNOLÓGICO SUPERIOR DE URUAPAN</t>
  </si>
  <si>
    <t>UNIDAD UPN Nº 163 URUAPAN</t>
  </si>
  <si>
    <t>UNIVERSIDAD DON VASCO, A.C.</t>
  </si>
  <si>
    <t>UNIVERSIDAD INTERAMERICANA PARA EL DESARROLLO, Sede Uruapan</t>
  </si>
  <si>
    <t>ZACAPU</t>
  </si>
  <si>
    <t>CENTRO UNIVERSITARIO DEL VALLE DE ZACAPU, A.C.</t>
  </si>
  <si>
    <t>ESCUELA DE ENFERMERÍA *STELLA MARIS*</t>
  </si>
  <si>
    <t>ZAHUAYO</t>
  </si>
  <si>
    <t>UNIVERSIDAD INTERAMERICANA PARA EL DESARROLLO, Sede Zahuayo</t>
  </si>
  <si>
    <t>ZAMORA</t>
  </si>
  <si>
    <t>CENTRO DE ESTUDIOS SUPERIORES PRIMERO DE MAYO</t>
  </si>
  <si>
    <t>CENTRO DE ESTUDIOS UNIVERSITARIOS VERACRUZ *UNIVER* Plantel Zamora</t>
  </si>
  <si>
    <t>EL COLEGIO DE MICHOACÁN, A.C. (COLMICH)</t>
  </si>
  <si>
    <t>ESCUELA DE ENFERMERÍA DE ZAMORA, A.C.</t>
  </si>
  <si>
    <t>INSTITUTO DE ESTUDIOS UNIVERSITARIOS DEL VALLE DE ZAMORA</t>
  </si>
  <si>
    <t>INSTITUTO TECNOLÓGICO DE ESTUDIOS SUPERIORES DE ZAMORA</t>
  </si>
  <si>
    <t>NORMAL SUPERIOR JUANA DE ASBAJE</t>
  </si>
  <si>
    <t>UNIDAD UPN N° 162 ZAMORA</t>
  </si>
  <si>
    <t>UNIVERSIDAD DE ZAMORA </t>
  </si>
  <si>
    <t>UNIVERSIDAD DEL VALLE DE ATEMAJAC (UNIVA) Plantel Zamora</t>
  </si>
  <si>
    <t>ZITACUARO</t>
  </si>
  <si>
    <t>INSTITUTO TECNOLÓGICO DE ZITÁCUARO</t>
  </si>
  <si>
    <t>UNIDAD UPN N° 164 ZITÁCUARO</t>
  </si>
  <si>
    <t>UNIVERSIDAD MICHOACANA DE ORIENTE</t>
  </si>
  <si>
    <t>CUAUTLA</t>
  </si>
  <si>
    <t>CENTRO UNIVERSITARIO DE EDUCACIÓN FÍSICA</t>
  </si>
  <si>
    <t>CENTRO UNIVERSITARIO GENERAL EMILIANO ZAPATA</t>
  </si>
  <si>
    <t>ESCUELA DE EDUCACIÓN FÍSICA DE CUAUTLA</t>
  </si>
  <si>
    <t>ESCUELA NORMAL RURAL EMILIANO ZAPATA</t>
  </si>
  <si>
    <t>ESCUELA NORMAL URBANA FEDERAL CUAUTLA</t>
  </si>
  <si>
    <t>ESCUELA SUPERIOR DE EDUCACIÓN FÍSICA DE CUAUTLA</t>
  </si>
  <si>
    <t>INSTITUTO TECNOLÓGICO DE CUAUTLA</t>
  </si>
  <si>
    <t>UNIDAD UPN Nº 171 CUERNAVACA Subsede Cuautla</t>
  </si>
  <si>
    <t>UNIVERSIDAD AUTÓNOMA DEL ESTADO DE MORELOS (UAEMOR) Campus Oriente  (IPRO)</t>
  </si>
  <si>
    <t>UNIVERSIDAD MEXICANA DE EDUCACIÓN A DISTANCIA Plantel Cuautla </t>
  </si>
  <si>
    <t>CUERNAVACA</t>
  </si>
  <si>
    <t>CENTRO DE ACTUALIZACIÓN DEL MAGISTERIO. CUERNAVACA</t>
  </si>
  <si>
    <t>CENTRO DE ESTUDIOS SUPERIORES MÉXICO. CUERNAVACA</t>
  </si>
  <si>
    <t>CENTRO DE INVESTIGACIÓN Y DOCENCIA EN HUMANIDADES DEL ESTADO DE MORELOS (CIDHEM)</t>
  </si>
  <si>
    <t>CENTRO DE INVESTIGACIONES PSICOSOCIALES CRISOL</t>
  </si>
  <si>
    <t>CENTRO INTERNACIONAL DE ESTUDIOS SUPERIORES DE MORELOS</t>
  </si>
  <si>
    <t>CENTRO INTERNACIONAL DE INVESTIGACIONES Y DE ESTUDIOS DE POSGRADO</t>
  </si>
  <si>
    <t>CENTRO MORELENSE DE LAS ARTES</t>
  </si>
  <si>
    <t>CENTRO NACIONAL DE INVESTIGACIÓN Y DESARROLLO TECNOLÓGICO (CENIDET) </t>
  </si>
  <si>
    <t>CENTRO SINDICAL DE ESTUDIOS SUPERIORES DE LA CTM, A.C.</t>
  </si>
  <si>
    <t>CENTRO TECNOLÓGICO DE MORELOS</t>
  </si>
  <si>
    <t>CENTRO UNIVERSITARIO AMERICANO DEL ESTADO DE MORELOS</t>
  </si>
  <si>
    <t>CENTRO UNIVERSITARIO CRISTÓBAL COLÓN DE CUERNAVACA</t>
  </si>
  <si>
    <t>CENTRO UNIVERSITARIO EN LENGUAS, TURISMO Y EMPRESAS DE SERVICIO. CULTURES </t>
  </si>
  <si>
    <t>CENTRO UNIVERSITARIO JOSE VASCONCELOS</t>
  </si>
  <si>
    <t>CENTRO UNIVERSITARIO LATINOAMERICANO DE MORELOS</t>
  </si>
  <si>
    <t>COLEGIO UNIVERSITARIO DE LAS AMÉRICAS</t>
  </si>
  <si>
    <t>ESCUELA NORMAL SUPERIOR DEL ESTADO DE MORELOS</t>
  </si>
  <si>
    <t>INSTITUTO DE GESTALT</t>
  </si>
  <si>
    <t>INSTITUTO MEXICANO DE EDUCACIÓN SUPERIOR ERICH FROMM</t>
  </si>
  <si>
    <t>INSTITUTO NACIONAL DE SALUD PÚBLICA (INSP)</t>
  </si>
  <si>
    <t>INSTITUTO SARPIENTIA</t>
  </si>
  <si>
    <t>INSTITUTO SUPERIOR ANGLOAMERICANO Centro Universitario Angloamericano Plantel Cuernavaca</t>
  </si>
  <si>
    <t>INSTITUTO TECNOLÓGICO DE ALTA HOTELERÍA Y GASTRONOMÍA EUROMAR</t>
  </si>
  <si>
    <t>INSTITUTO TECNOLÓGICO DE LA CONSTRUCCIÓN A.C. Delegación Cuernavaca</t>
  </si>
  <si>
    <t>INSTITUTO TECNOLÓGICO Y DE ESTUDIOS SUPERIORES DE MONTERREY (ITESM) Campus Cuernavaca</t>
  </si>
  <si>
    <t>UNIDAD UPN Nº 171 CUERNAVACA</t>
  </si>
  <si>
    <t>UNIVERSIDAD AMERICANA DE MORELOS </t>
  </si>
  <si>
    <t>UNIVERSIDAD AUTÓNOMA DEL ESTADO DE MORELOS (UAEMOR)</t>
  </si>
  <si>
    <t>UNIVERSIDAD DEL SOL</t>
  </si>
  <si>
    <t>UNIVERSIDAD DEL VALLE DE CUERNAVACA</t>
  </si>
  <si>
    <t>UNIVERSIDAD FRAY LUCAS PACCIOLI </t>
  </si>
  <si>
    <t>UNIVERSIDAD INTERAMERICANA</t>
  </si>
  <si>
    <t>UNIVERSIDAD INTERAMERICANA PARA EL DESARROLLO (UNID) Sede: Cuernavaca</t>
  </si>
  <si>
    <t>UNIVERSIDAD LA SALLE DE CUERNAVACA, A.C.(ULSA)</t>
  </si>
  <si>
    <t>UNIVERSIDAD LATINA, S.C. (UNILA) Campus Cuernavaca</t>
  </si>
  <si>
    <t>UNIVERSIDAD LATINOAMERICANA: CAMPUS CIENCIAS DE LA SALUD</t>
  </si>
  <si>
    <t>UNIVERSIDAD LOYOLA DE AMÉRICA</t>
  </si>
  <si>
    <t>UNIVERSIDAD MEXICANA DE EDUCACIÓN A DISTANCIA </t>
  </si>
  <si>
    <t>UNIVERSIDAD MORELOS DE CUERNAVACA</t>
  </si>
  <si>
    <t>UNIVERSIDAD PRIVADA DEL ESTADO DE MORELOS, S. C.</t>
  </si>
  <si>
    <t>UNIVERSIDAD TECNOLÓGICA EMILIANO ZAPATA DEL ESTADO DE MORELOS</t>
  </si>
  <si>
    <t>JIUTEPEC</t>
  </si>
  <si>
    <t>CENTRO UNIVERSITARIO HISPANOAMERICANO</t>
  </si>
  <si>
    <t>INSTITUTO SUPERIOR AZTECA</t>
  </si>
  <si>
    <t>UNIVERSIDAD CONTINENTAL JUSTO SIERRA</t>
  </si>
  <si>
    <t>JOJUTLA</t>
  </si>
  <si>
    <t>CENTRO UNIVERSITARIO DEL VALLE DE CUERNAVACA</t>
  </si>
  <si>
    <t>UNIVERSIDAD AUTONOMA DEL ESTADO DE MORELOS (UAEMOR) Campus Sur (IPRES)</t>
  </si>
  <si>
    <t>MAZATEPEC</t>
  </si>
  <si>
    <t>UNIVERSIDAD AUTÓNOMA DEL ESTADO DE MORELOS (UAEMOR) Sede de la Cuenca - Mazatepec </t>
  </si>
  <si>
    <t>TEMIXCO</t>
  </si>
  <si>
    <t>UNIVERSIDAD CUAUHNÁHUAC</t>
  </si>
  <si>
    <t>UNIVERSIDAD DEL VALLE DE MEXICO (UVM) Campus Cuernavaca</t>
  </si>
  <si>
    <t>UNIVERSIDAD TEC MILENIO Campus Cuernavaca</t>
  </si>
  <si>
    <t>YAUTEPEC</t>
  </si>
  <si>
    <t>INSTITUTO POLITÉCNICO NACIONAL (IPN) CEPROBI, Morelos</t>
  </si>
  <si>
    <t>UNIVERSIDAD DORADOS</t>
  </si>
  <si>
    <t>ZACATEPEC</t>
  </si>
  <si>
    <t>INSTITUTO TECNOLÓGICO DE ZACATEPEC (ITZacatepec)</t>
  </si>
  <si>
    <t>UNIDAD UPN Nº 171 CUERNAVACA Subsede Galeana</t>
  </si>
  <si>
    <t>ACAPONETA</t>
  </si>
  <si>
    <t>ESCUELA NORMAL EXPERIMENTAL DE ACAPONETA</t>
  </si>
  <si>
    <t>BAHIA DE BANDERAS</t>
  </si>
  <si>
    <t>INSTITUTO TECNOLÓGICO DEL MAR BAHIA DE BANDERAS</t>
  </si>
  <si>
    <t>INSTITUTO TECNOLOGICO DEL MAR EN MAZATLÁN Extensión, La Cruz de Huanacaxtle</t>
  </si>
  <si>
    <t>SANTIAGO IXCUINTLA</t>
  </si>
  <si>
    <t>UNIVERSIDAD TECNOLÓGICA DE LA COSTA</t>
  </si>
  <si>
    <t>TEPIC</t>
  </si>
  <si>
    <t>CENTRO DE CAPACITACIÓN Y MEJORAMIENTO PROFESIONAL DEL MAGISTERIO. TEPIC</t>
  </si>
  <si>
    <t>CENTRO DE ESTUDIOS UNIVERSITARIOS VERACRUZ *UNIVER* Plantel Tepic</t>
  </si>
  <si>
    <t>CENTRO UNIVERSITARIO DE CALIFORNIA</t>
  </si>
  <si>
    <t>DIRECCIÓN GENERAL DE EDUCACIÓN NORMAL Y ACTUALIZACIÓN DEL MAGISTERIO</t>
  </si>
  <si>
    <t>ESCUELA DE LICENCIATURA EN TRABAJO SOCIAL. NAYARIT</t>
  </si>
  <si>
    <t>ESCUELA NORMAL SUPERIOR DE NAYARIT</t>
  </si>
  <si>
    <t>INSTITUTO ADECCSA, A.C.</t>
  </si>
  <si>
    <t>INSTITUTO DE ADMINISTRACIÓN PÚBLICA DEL ESTADO DE NAYARIT</t>
  </si>
  <si>
    <t>INSTITUTO DE ESTUDIOS TECNOLÓGICOS Y SUPERIORES DE MATATIPAC, A.C.</t>
  </si>
  <si>
    <t>INSTITUTO DE LAS AMÉRICAS DE NAYARIT, S.C.</t>
  </si>
  <si>
    <t>INSTITUTO ESTATAL DE EDUCACIÓN NORMAL, PROFR. Y LIC. FRANCISCO BENITEZ SILVA </t>
  </si>
  <si>
    <t>INSTITUTO TECNOLÓGICO DE LA CONSTRUCCIÓN A.C. Delegación Tepic</t>
  </si>
  <si>
    <t>INSTITUTO TECNOLÓGICO DE TEPIC (ITTepic)</t>
  </si>
  <si>
    <t>INSTITUTO TECNOLÓGICO Y DE ESTUDIOS SUPERIORES DE NAYARIT</t>
  </si>
  <si>
    <t>UNIDAD UPN Nº 181 TEPIC</t>
  </si>
  <si>
    <t>UNIVERSIDAD AUTÓNOMA DE GUADALAJARA (UAG) (UNICO) Campus Nayarit</t>
  </si>
  <si>
    <t>UNIVERSIDAD AUTÓNOMA DE NAYARIT (UAN)</t>
  </si>
  <si>
    <t>UNIVERSIDAD DEL ÁLICA</t>
  </si>
  <si>
    <t>UNIVERSIDAD DEL VALLE DE ATEMAJAC (UNIVA) Plantel Tepic</t>
  </si>
  <si>
    <t>UNIVERSIDAD DEL VALLE DE MATATIPAC, S.C.</t>
  </si>
  <si>
    <t>UNIVERSIDAD VIZCAYA DE LAS AMÉRICAS </t>
  </si>
  <si>
    <t>XALISCO</t>
  </si>
  <si>
    <t>UNIVERSIDAD TECNOLÓGICA DE NAYARIT</t>
  </si>
  <si>
    <t>NUEVO LEON</t>
  </si>
  <si>
    <t>GRAL. MARIANO ESCOBEDO</t>
  </si>
  <si>
    <t>UNIVERSIDAD TECNOLÓGICA GRAL. MARIANO ESCOBEDO</t>
  </si>
  <si>
    <t>GUADALUPE</t>
  </si>
  <si>
    <t>CENTRO DE ESTUDIOS UNIVERSITARIOS MONTERREY(CEU) Unidad Guadalupe </t>
  </si>
  <si>
    <t>INSTITUTO SUPERIOR LA SILLA, A.C.</t>
  </si>
  <si>
    <t>INSTITUTO TECNOLÓGICO DE NUEVO LEÓN (ITNL)</t>
  </si>
  <si>
    <t>UNIDAD UPN N° 192 GUADALUPE</t>
  </si>
  <si>
    <t>IXTEPEC</t>
  </si>
  <si>
    <t>UNIVERSIDAD DEL ISTMO (UNISTMO) Campus Ixtepec</t>
  </si>
  <si>
    <t>LINARES</t>
  </si>
  <si>
    <t>INSTITUTO TECNOLÓGICO DE LINARES</t>
  </si>
  <si>
    <t>UNIVERSIDAD AUTÓNOMA DE NUEVO LEÓN (UANL) Unidad Linares</t>
  </si>
  <si>
    <t>MARIN</t>
  </si>
  <si>
    <t>UNIVERSIDAD AUTÓNOMA DE NUEVO LEÓN (UANL) Unidad Marín</t>
  </si>
  <si>
    <t>MONTEMORELOS</t>
  </si>
  <si>
    <t>ESCUELA NORMAL SERAFÍN PEÑA</t>
  </si>
  <si>
    <t>UNIVERSIDAD DE MONTEMORELOS (UM)</t>
  </si>
  <si>
    <t>MONTERREY</t>
  </si>
  <si>
    <t>ARTE, A.C. INSTITUTO DE ESTUDIOS SUPERIORES DE DISEÑO</t>
  </si>
  <si>
    <t>BENEMÉRITA Y CENTENARIA ESCUELA NORMAL MIGUEL F. MARTÍNEZ</t>
  </si>
  <si>
    <t>CENTRO ACADEMICO Y DE INVESTIGACION DE LA TRIBUTACION FISCAL, A.C.</t>
  </si>
  <si>
    <t>CENTRO DE ACTUALIZACIÓN DEL MAGISTERIO. MONTERREY</t>
  </si>
  <si>
    <t>CENTRO DE ACTUALIZACIÓN Y SUPERACIÓN ACADÉMICA EN ESTOMATOLOGÍA</t>
  </si>
  <si>
    <t>CENTRO DE CRECIMIENTO PERSONAL Y FAMILIAR</t>
  </si>
  <si>
    <t>CENTRO DE ESTUDIOS UNIVERSITARIOS MONTERREY (CEU) </t>
  </si>
  <si>
    <t>CENTRO DE ESTUDIOS UNIVERSITARIOS MONTERREY(CEU) Unidad Loma Larga </t>
  </si>
  <si>
    <t>CENTRO DE ESTUDIOS UNIVERSITARIOS VERACRUZ *UNIVER* Plantel Monterrey</t>
  </si>
  <si>
    <t>CENTRO DE INVESTIGACIÓN Y DE ESTUDIOS AVANZADOS DEL IPN (CINVESTAV) Unidad Monterrey</t>
  </si>
  <si>
    <t>CENTRO DE INVESTIGACIÓN Y ENTRENAMIENTO EN PSICOTERAPIA GESTALT FRITZ PERLS S.C.</t>
  </si>
  <si>
    <t>CENTRO DE INVESTIGACIONES Y ESTUDIOS SUPERIORES EN ANTROPOLOGÍA SOCIAL (CIESAS) Programa Noreste (Monterrey, N.L.)</t>
  </si>
  <si>
    <t>CENTRO EDUCATIVO UNIVERSITARIO PANAMERICANO</t>
  </si>
  <si>
    <t>CENTRO UNIVERSITARIO MÉXICO-VALLE</t>
  </si>
  <si>
    <t>COLEGIO DE BIOÉTICA DE NUEVO LEÓN, A.C.</t>
  </si>
  <si>
    <t>COLEGIO UNIVERSITARIO Y TECNOLÓGICO DEL NORESTE</t>
  </si>
  <si>
    <t>EDUCACIÓN Y DESARROLLO CULTURAL DE MONTERREY</t>
  </si>
  <si>
    <t>ESCUELA DE CIENCIAS DE LA EDUCACIÓN</t>
  </si>
  <si>
    <t>ESCUELA DE EDUCADORAS LAURA ARCE, A.C.</t>
  </si>
  <si>
    <t>ESCUELA DE ENFERMERÍA DE LA CLÍNICA Y MATERNIDAD CONCHITA</t>
  </si>
  <si>
    <t>ESCUELA DE ENFERMERÍA DEL HOSPITAL SAN VICENTE</t>
  </si>
  <si>
    <t>ESCUELA NORMAL DE ESPECIALIZACIÓN. ESTADO DE NUEVO LEÓN</t>
  </si>
  <si>
    <t>ESCUELA NORMAL MIGUEL F. MARTÍNEZ</t>
  </si>
  <si>
    <t>ESCUELA NORMAL SUPERIOR DEL ESTADO PROFR. MOISÉS SÁENZ GARZA</t>
  </si>
  <si>
    <t>ESCUELA SUPERIOR DE EMPRENDEDORES</t>
  </si>
  <si>
    <t>ESCUELA SUPERIOR DE MUSICA Y DANZA DE MONTERREY (INBAL)</t>
  </si>
  <si>
    <t>INSTITUTO DE COMUNICACION, ARTES Y HUMANIDADES DE MONTERREY, A.C.</t>
  </si>
  <si>
    <t>INSTITUTO DE ESPECIALIZACIÓN PARA EJECUTIVOS, S.C. (IEE) Plantel Monterrey</t>
  </si>
  <si>
    <t>INSTITUTO DE ESTUDIOS AVANZADOS Y DE ACTUALIZACIÓN</t>
  </si>
  <si>
    <t>INSTITUTO DE SALUD MENTAL DE NUEVO LEÓN</t>
  </si>
  <si>
    <t>INSTITUTO DE SISTEMAS ADMINISTRATIVOS COMPUTACIONALES DE MONTERREY, A.C.</t>
  </si>
  <si>
    <t>INSTITUTO INTERNACIONAL DE CIENCIAS ALBERT EINSTEIN Plantel Monterrey </t>
  </si>
  <si>
    <t>INSTITUTO LAURENS, A.C.</t>
  </si>
  <si>
    <t>INSTITUTO MATER, A.C.</t>
  </si>
  <si>
    <t>INSTITUTO MEXICANO DE TURISMO</t>
  </si>
  <si>
    <t>INSTITUTO PROFESIONAL DE ARTE Y DISEÑO, A.C.</t>
  </si>
  <si>
    <t>INSTITUTO REGIOMONTANO DE HOTELERÍA</t>
  </si>
  <si>
    <t>INSTITUTO REGIOMONTANO, A.C.</t>
  </si>
  <si>
    <t>INSTITUTO SUPERIOR DE CULTURA Y ARTE DE MONTERREY</t>
  </si>
  <si>
    <t>INSTITUTO SUPERIOR DE MEDICINA HOMEOPÁTICA DE ENSEÑANZA E INVESTIGACIÓN</t>
  </si>
  <si>
    <t>INSTITUTO TECNOLÓGICO DE DISEÑO DE MONTERREY</t>
  </si>
  <si>
    <t>INSTITUTO TECNOLÓGICO Y DE ESTUDIOS SUPERIORES DE MONTERREY (ITESM) Campus Monterrey</t>
  </si>
  <si>
    <t>INSTITUTO UNIVERSITARIO EN SISTEMAS ADMINISTRATIVOS DE MONTERREY</t>
  </si>
  <si>
    <t>INSTITUTO UNIVERSITARIO MÉXICO-AMERICANO</t>
  </si>
  <si>
    <t>INSTITUTO UNIVERSITARIO OXFORD</t>
  </si>
  <si>
    <t>INSTITUTO UNIVERSITARIO VALLE CONTINENTAL</t>
  </si>
  <si>
    <t>INTEGER, CENTRO DE EXCELENCIA EMPRESARIAL, S.C.</t>
  </si>
  <si>
    <t>PROCIENCIA, A.C.</t>
  </si>
  <si>
    <t>UNIDAD UPN Nº 191 MONTERREY</t>
  </si>
  <si>
    <t>UNIVERSIDAD ATENEO DE MONTERREY</t>
  </si>
  <si>
    <t>UNIVERSIDAD AUTÓNOMA DEL NORESTE A.C. Campus Moterrey</t>
  </si>
  <si>
    <t>UNIVERSIDAD AVANZADA DE MÉXICO</t>
  </si>
  <si>
    <t>UNIVERSIDAD CERVANTINA, A.C.</t>
  </si>
  <si>
    <t>UNIVERSIDAD DE COMUNICACIÓN AVANZADA</t>
  </si>
  <si>
    <t>UNIVERSIDAD DEL NORTE, A.C.</t>
  </si>
  <si>
    <t>UNIVERSIDAD DEL VALLE DE MÉXICO (UVM) Campus Cumbres</t>
  </si>
  <si>
    <t>UNIVERSIDAD DEL VALLE DE MEXICO (UVM) Campus Monterrey</t>
  </si>
  <si>
    <t>UNIVERSIDAD HISPANO AMERICANA</t>
  </si>
  <si>
    <t>UNIVERSIDAD INTERAMERICANA DEL NORTE Campus Monterrey</t>
  </si>
  <si>
    <t>UNIVERSIDAD INTERAMERICANA PARA EL DESARROLLO (UNID) Sede: Monterrey</t>
  </si>
  <si>
    <t>UNIVERSIDAD INTERCONTINENTAL, MONTERREY</t>
  </si>
  <si>
    <t>UNIVERSIDAD INTERNACIONAL, S.C. </t>
  </si>
  <si>
    <t>UNIVERSIDAD METROPOLITANA DE MONTERREY</t>
  </si>
  <si>
    <t>UNIVERSIDAD MEXICANA DEL NORESTE (UMNE)</t>
  </si>
  <si>
    <t>UNIVERSIDAD MEXICANA Plantel Monterrey</t>
  </si>
  <si>
    <t>UNIVERSIDAD REGIOMONTANA, A.C. (UR)</t>
  </si>
  <si>
    <t>UNIVERSIDAD TEC MILENIO Campus Cumbres</t>
  </si>
  <si>
    <t>UNIVERSIDAD TEC MILENIO Campus Las Torres</t>
  </si>
  <si>
    <t>SABINAS HIDALGO</t>
  </si>
  <si>
    <t>ESCUELA NORMAL PABLO LIVAS</t>
  </si>
  <si>
    <t>SAN NICOLAS DE LOS GARZA</t>
  </si>
  <si>
    <t>CENTRO UNIVERSITARIO EDUCATIVO Y CULTURAL (CUEC)</t>
  </si>
  <si>
    <t>COLEGIO AMERICANO ANAHUAC DE MONTERREY, S.C.</t>
  </si>
  <si>
    <t>UNIVERSIDAD ALFONSO REYES, S.C.</t>
  </si>
  <si>
    <t>UNIVERSIDAD AUTÓNOMA DE NUEVO LEÓN (UANL)</t>
  </si>
  <si>
    <t>UNIVERSIDAD TEC MILENIO Campus San Nicolás</t>
  </si>
  <si>
    <t>SAN PEDRO GARZA GARCIA</t>
  </si>
  <si>
    <t>COLEGIO LABASTIDA, A.C.</t>
  </si>
  <si>
    <t>COLEGIO SUPERIOR DE CIENCIAS SOCIALES DE NUEVO LEÓN, A.C.</t>
  </si>
  <si>
    <t>DUXX ESCUELA DE GRADUADOS EN LIDERAZGO EMPRESARIAL</t>
  </si>
  <si>
    <t>INSTITUTO DE PSICOTERAPIA</t>
  </si>
  <si>
    <t>INSTITUTO SUPERIOR DE ESTUDIOS PARA LA FAMILIA Plantel Monterrey</t>
  </si>
  <si>
    <t>UNIVERSIDAD DE MONTERREY (UDEM)</t>
  </si>
  <si>
    <t>SANTA CATARINA</t>
  </si>
  <si>
    <t>CENTRO DE ESTUDIOS SUPERIORES DE DISEÑO DE MONTERREY(CEDIM)</t>
  </si>
  <si>
    <t>FACULTAD LIBRE DE DERECHO DE MONTERREY</t>
  </si>
  <si>
    <t>UNIVERSIDAD TECNOLÓGICA DE SANTA CATARINA</t>
  </si>
  <si>
    <t>SANTIAGO</t>
  </si>
  <si>
    <t>INSTITUTO LAURENS A.C. Unidad Misiones</t>
  </si>
  <si>
    <t>CACAHUATEPEC</t>
  </si>
  <si>
    <t>ESCUELA NORMAL EXPERIMENTAL PRESIDENTE VENUSTIANO CARRANZA</t>
  </si>
  <si>
    <t>COMITANCILLO</t>
  </si>
  <si>
    <t>INSTITUTO TECNOLÓGICO DE COMITANCILLO</t>
  </si>
  <si>
    <t>CUILAPAM</t>
  </si>
  <si>
    <t>UNIVERSIDAD ANÁHUAC OAXACA </t>
  </si>
  <si>
    <t>HUAJUAPAN</t>
  </si>
  <si>
    <t>CENTRO UNIVERSITARIO LUIS DONALDO COLOSIO MURRIETA</t>
  </si>
  <si>
    <t>ESCUELA DE DERECHO *LIC. JESÚS ROJAS VILLAVICENCIO*</t>
  </si>
  <si>
    <t>ESCUELA NORMAL EXPERIMENTAL DE HUAJUAPAN</t>
  </si>
  <si>
    <t>UNIVERSIDAD TECNOLÓGICA DE LA MIXTECA</t>
  </si>
  <si>
    <t>HUATULCO</t>
  </si>
  <si>
    <t>UNIVERSIDAD DEL MAR Campus Huatulco</t>
  </si>
  <si>
    <t>ESCUELA NORMAL URBANA FEDERAL DEL ISTMO</t>
  </si>
  <si>
    <t>UNIDAD UPN Nº 203 IXTEPEC</t>
  </si>
  <si>
    <t>IXTLAN DE JUAREZ</t>
  </si>
  <si>
    <t>UNIVERSIDAD DE LA SIERRA JUÁREZ (UNSIJ)</t>
  </si>
  <si>
    <t>JUCHITAN</t>
  </si>
  <si>
    <t>INSTITUTO METROPOLITANO DE CIENCIAS APLICADAS</t>
  </si>
  <si>
    <t>INSTITUTO TECNOLÓGICO DEL ISTMO (ITI)</t>
  </si>
  <si>
    <t>UNIVERSIDAD INTERAMERICANA PARA EL DESARROLLO (UNID) Sede: Juchitán</t>
  </si>
  <si>
    <t>LOMA BONITA</t>
  </si>
  <si>
    <t>UNIVERSIDAD DEL PAPALOAPAN</t>
  </si>
  <si>
    <t>MIAHUATLAN</t>
  </si>
  <si>
    <t>UNIVERSIDAD DE LA SIERRA SUR</t>
  </si>
  <si>
    <t>MIXTEPEC</t>
  </si>
  <si>
    <t>UNIVERSIDAD DEL MAR Plantel Puerto Escondido</t>
  </si>
  <si>
    <t>CENTRO DE DESARROLLO HUMANO Y PSICOTERAPIA *GESTALT*, S.C.</t>
  </si>
  <si>
    <t>CENTRO DE FORMACIÓN HUMANÍSTICA Y PSICOTERAPIA *GESTALT*</t>
  </si>
  <si>
    <t>CENTRO DE INVESTIGACIONES Y ESTUDIOS SUPERIORES EN ANTROPOLOGÍA SOCIAL (CIESAS) Unidad Pacífico Sur (Oaxaca, Oax.)</t>
  </si>
  <si>
    <t>CENTRO REGIONAL DE EDUCACIÓN NORMAL DE OAXACA</t>
  </si>
  <si>
    <t>COLEGIO ANTONIO LEÓN</t>
  </si>
  <si>
    <t>COLEGIO SUPERIOR DE MÉXICO</t>
  </si>
  <si>
    <t>ESCUELA NORMAL DE EDUCACIÓN PREESCOLAR Y ESPECIAL DE OAXACA</t>
  </si>
  <si>
    <t>ESCUELA NORMAL SUPERIOR FEDERAL DE OAXACA</t>
  </si>
  <si>
    <t>INSTITUTO DE ADMINISTRACIÓN PÚBLICA DEL ESTADO DE OAXACA</t>
  </si>
  <si>
    <t>INSTITUTO DE ESTUDIOS SUPERIORES DE OAXACA, A.C.</t>
  </si>
  <si>
    <t>INSTITUTO DE ESTUDIOS SUPERIORES DEL GOLFO DE MÉXICO</t>
  </si>
  <si>
    <t>INSTITUTO DE ESTUDIOS UNIVERSITARIOS, A.C. Plantel Oaxaca</t>
  </si>
  <si>
    <t>INSTITUTO DE ESTUDIOS UNIVERSITRARIOS, A.C.</t>
  </si>
  <si>
    <t>INSTITUTO MULTIDISCIPLINARIO DE ESPECIALIZACIÓN DE PUEBLA</t>
  </si>
  <si>
    <t>INSTITUTO TECNOLÓGICO DE LA CONSTRUCCIÓN A.C. Delegación Oaxaca</t>
  </si>
  <si>
    <t>INSTITUTO TECNOLÓGICO DE OAXACA (ITO)</t>
  </si>
  <si>
    <t>INSTITUTO UNIVERSITARIO DE OAXACA</t>
  </si>
  <si>
    <t>UNIDAD UPN Nº 201 OAXACA</t>
  </si>
  <si>
    <t>UNIVERSIDAD AUTÓNOMA BENITO JUÁREZ DE OAXACA (UABJO)</t>
  </si>
  <si>
    <t>UNIVERSIDAD DEL GOLFO DE MÉXICO Campus Oaxaca</t>
  </si>
  <si>
    <t>UNIVERSIDAD JOSÉ VASCONCELOS DE OAXACA</t>
  </si>
  <si>
    <t>UNIVERSIDAD MESOAMERICANA</t>
  </si>
  <si>
    <t>UNIVERSIDAD REGIONAL DEL SURESTE</t>
  </si>
  <si>
    <t>PUTLA VILLA DE GUERRERO</t>
  </si>
  <si>
    <t>ESCUELA NORMAL EXPERIMENTAL PRESIDENTE LÁZARO CÁRDENAS</t>
  </si>
  <si>
    <t>SALINA CRUZ</t>
  </si>
  <si>
    <t>CENTRO UNIVERSITARIO SALINA CRUZ</t>
  </si>
  <si>
    <t>INSTITUTO TECNOLÓGICO DE SALINA CRUZ</t>
  </si>
  <si>
    <t>SAN JOSE ESTANCIA GRANDE</t>
  </si>
  <si>
    <t>INSTITUTO TECNOLÓGICO DE PINOTEPA NACIONAL</t>
  </si>
  <si>
    <t>SAN MIGUEL EL GRANDE</t>
  </si>
  <si>
    <t>INSTITUTO TECNOLÓGICO SUPERIOR DE SAN MIGUEL EL GRANDE</t>
  </si>
  <si>
    <t>SAN PABLO ETLA</t>
  </si>
  <si>
    <t>UNIVERSIDAD AUTÓNOMA CHAPINGO (UACha) CRUS (Oaxaca)</t>
  </si>
  <si>
    <t>SAN PEDRO POCHUTLA</t>
  </si>
  <si>
    <t>UNIVERSIDAD DEL MAR</t>
  </si>
  <si>
    <t>SANTA CRUZ XOXOCOTLAN</t>
  </si>
  <si>
    <t>INSTITUTO POLITÉCNICO NACIONAL (IPN) CEC, Unidad Oaxaca</t>
  </si>
  <si>
    <t>INSTITUTO POLITÉCNICO NACIONAL (IPN) CIIDIR, Unidad Oaxaca</t>
  </si>
  <si>
    <t>INSTITUTO TECNOLÓGICO AGROPECUARIO Nº 23, DE SANTA CRUZ XOXOCOTLÁN </t>
  </si>
  <si>
    <t>TAMAZULAPAN</t>
  </si>
  <si>
    <t>ESCUELA NORMAL RURAL VANGUARDIA DE TAMAZULAPAN</t>
  </si>
  <si>
    <t>TEHUANTEPEC</t>
  </si>
  <si>
    <t>UNIVERSIDAD DEL ISTMO (UNISTMO) Campus Tehuantepec</t>
  </si>
  <si>
    <t>TEPOSCOLULA</t>
  </si>
  <si>
    <t>CENTRO SUPERIOR DE ESTUDIOS TECNOLÓGICOS DE TEPOSCOLULA</t>
  </si>
  <si>
    <t>ESCUELA NORMAL EXPERIMENTAL DE TEPOSCOLULA</t>
  </si>
  <si>
    <t>TLAHUITOLTEPEC</t>
  </si>
  <si>
    <t>INSTITUTO TECNOLÓGICO DE LA REGIÓN MIXE</t>
  </si>
  <si>
    <t>TLAXIACO</t>
  </si>
  <si>
    <t>INSTITUTO TECNOLÓGICO DE TLAXIACO</t>
  </si>
  <si>
    <t>TUTUTEPEC</t>
  </si>
  <si>
    <t>CENTRO REGIONAL DE EDUCACIÓN NORMAL DE RÍO GRANDE OAXACA</t>
  </si>
  <si>
    <t>TUXTEPEC</t>
  </si>
  <si>
    <t>CENTRO DE ACTUALIZACIÓN DEL MAGISTERIO. TUXTEPEC</t>
  </si>
  <si>
    <t>CENTRO DE ESTUDIOS SUPERIORES DE TUXTEPEC</t>
  </si>
  <si>
    <t>CENTRO UNIVERSITARIO DEL PAPALOAPAN</t>
  </si>
  <si>
    <t>COLEGIO DE EDUCACIÓN SUPERIOR DE TUXTEPEC</t>
  </si>
  <si>
    <t>INSTITUTO TECNOLÓGICO AGROPECUARIO Nº 3 DE TUXTEPEC</t>
  </si>
  <si>
    <t>INSTITUTO TECNOLÓGICO DE TUXTEPEC (ITTuxtepec)</t>
  </si>
  <si>
    <t>UNIDAD UPN N° 202 TUXTEPEC</t>
  </si>
  <si>
    <t>UNIVERSIDAD DEL PAPALOAPAN Campus Tuxtepec</t>
  </si>
  <si>
    <t>UNIVERSIDAD INTERAMERICANA PARA EL DESARROLLO (UNID) Sede: Tuxtepec</t>
  </si>
  <si>
    <t>ACATLAN</t>
  </si>
  <si>
    <t>ESCUELA NORMAL EXPERIMENTAL DE ACATLÁN</t>
  </si>
  <si>
    <t>ESCUELA NORMAL PROFR. DARÍO RODRÍGUEZ CRUZ</t>
  </si>
  <si>
    <t>INSTITUTO TECNOLÓGICO SUPERIOR DE ACATLÁN DE OSORIO</t>
  </si>
  <si>
    <t>ACATZINGO</t>
  </si>
  <si>
    <t>BENEMÉRITA UNIVERSIDAD AUTÓNOMA DE PUEBLA (BUAP) Unidad Regional Acatzingo</t>
  </si>
  <si>
    <t>ATLIXCO</t>
  </si>
  <si>
    <t>BENEMÉRITA UNIVERSIDAD AUTÓNOMA DE PUEBLA (BUAP) Unidad Regional Atlixco</t>
  </si>
  <si>
    <t>CENTRO UNIVERSITARIO IRLANDÉS, A.C. Plantel Atlixco</t>
  </si>
  <si>
    <t>ESCUELA DE ESTUDIOS PROFESIONALES DE ATLIXCO</t>
  </si>
  <si>
    <t>INSTITUTO TECNOLÓGICO SUPERIOR DE ATLIXCO</t>
  </si>
  <si>
    <t>UNIVERSIDAD INTERAMERICANA PARA EL DESAROLLO (UNID) SEDE ATLIXCO </t>
  </si>
  <si>
    <t>CHALCHICOMULA</t>
  </si>
  <si>
    <t>INSTITUTO TECNOLÓGICO SUPERIOR DE CIUDAD SERDÁN</t>
  </si>
  <si>
    <t>CHIAUTLA</t>
  </si>
  <si>
    <t>BENEMÉRITA UNIVERSIDAD AUTÓNOMA DE PUEBLA (BUAP) Unidad Regional Chiautla</t>
  </si>
  <si>
    <t>ESCUELA NORMAL PROFR. LUIS CASARRUBIAS IBARRA</t>
  </si>
  <si>
    <t>CHIGNAHUAPAN</t>
  </si>
  <si>
    <t>BENEMÉRITA UNIVERSIDAD AUTÓNOMA DE PUEBLA (BUAP) Unidad Regional Chignahuapan</t>
  </si>
  <si>
    <t>CUETZALAN</t>
  </si>
  <si>
    <t>BENEMÉRITA UNIVERSIDAD AUTÓNOMA DE PUEBLA (BUAP) Unidad Regional Cuetzalan</t>
  </si>
  <si>
    <t>HUAUCHINANGO</t>
  </si>
  <si>
    <t>ESCUELA NORMAL FEDERAL EXPERIMENTAL DE HUAUCHINANGO</t>
  </si>
  <si>
    <t>ESCUELA NORMAL PROFR. FIDEL MEZA SÁNCHEZ</t>
  </si>
  <si>
    <t>ESCUELA NORMAL SUPERIOR DEL ESTADO DE PUEBLA Subsede Huauchinango</t>
  </si>
  <si>
    <t>INSTITUTO TECNOLÓGICO SUPERIOR DE HUAUCHINANGO</t>
  </si>
  <si>
    <t>UNIVERSIDAD DE LA SIERRA, A.C. (USAC) Plantel Huauchinango</t>
  </si>
  <si>
    <t>HUEJOTZINGO</t>
  </si>
  <si>
    <t>ESCUELA NORMAL LIC. ADOLFO LÓPEZ MATEOS</t>
  </si>
  <si>
    <t>UNIVERSIDAD TECNOLÓGICA DE HUEJOTZINGO</t>
  </si>
  <si>
    <t>IXCAQUIXTLA</t>
  </si>
  <si>
    <t>ESCUELA NORMAL PROFR. JESÚS MERINO NIETO</t>
  </si>
  <si>
    <t>IZUCAR DE MATAMOROS</t>
  </si>
  <si>
    <t>CENTRO INTERNACIONAL SIGLO XXI</t>
  </si>
  <si>
    <t>ESCUELA NORMAL MIGUEL CÁSTULO ALATRISTE</t>
  </si>
  <si>
    <t>INSTITUTO MIXTECO DE EDUCACIÓN INTEGRAL, A.C.</t>
  </si>
  <si>
    <t>UNIVERSIDAD DE PUEBLA Unidad Izúcar de Matamoros</t>
  </si>
  <si>
    <t>UNIVERSIDAD TECNOLÓGICA DE IZÚCAR DE MATAMOROS</t>
  </si>
  <si>
    <t>LIBRES</t>
  </si>
  <si>
    <t>BENEMÉRITA UNIVERSIDAD AUTÓNOMA DE PUEBLA (BUAP) Unidad Regional Libres</t>
  </si>
  <si>
    <t>INSTITUTO TECNOLÓGICO SUPERIOR DE LIBRES</t>
  </si>
  <si>
    <t>INSTITUTO DE ESTUDIOS SUPERIORES DEL ESTADO </t>
  </si>
  <si>
    <t>PAHUATLAN</t>
  </si>
  <si>
    <t>UNIVERSIDAD DE PUEBLA Unidad Pahuatlán</t>
  </si>
  <si>
    <t>BENEMÉRITA UNIVERSIDAD AUTÓNOMA DE PUEBLA (BUAP)</t>
  </si>
  <si>
    <t>BENEMÉRITO INSTITUTO NORMAL DEL ESTADO, GRAL. JUAN CRISÓSTOMO BONILLA </t>
  </si>
  <si>
    <t>CENTRO DE ACTUALIZACIÓN DEL MAGISTERIO PUEBLA</t>
  </si>
  <si>
    <t>CENTRO DE CIENCIAS JURÍDICAS DE PUEBLA</t>
  </si>
  <si>
    <t>CENTRO DE DESARROLLO PROFESIONAL. División Universitaria </t>
  </si>
  <si>
    <t>CENTRO DE ESTUDIOS DE ESTETICA Y COSMETOLOGIA ALBADA</t>
  </si>
  <si>
    <t>CENTRO DE ESTUDIOS JAVE A. C.</t>
  </si>
  <si>
    <t>CENTRO DE ESTUDIOS LAS AMÉRICAS</t>
  </si>
  <si>
    <t>CENTRO DE ESTUDIOS SUPERIORES TERCER MILENIO</t>
  </si>
  <si>
    <t>CENTRO DE ESTUDIOS UNIVERSITARIOS DEL INSTITUTO CRISTÓBAL COLÓN</t>
  </si>
  <si>
    <t>CENTRO DE INVESTIGACIONES HISTÓRICAS Y CULTURALES MUSEO AMPARO </t>
  </si>
  <si>
    <t>CENTRO DE REHABILITACIÓN Y EDUCACIÓN ESPECIAL. PUEBLA</t>
  </si>
  <si>
    <t>CENTRO INTERNACIONAL DE PROSPECTIVA Y ALTOS ESTUDIOS, S.C.CIPAE</t>
  </si>
  <si>
    <t>CENTRO MEXICANO EN ESTOMATOLOGIA</t>
  </si>
  <si>
    <t>CENTRO UNIVERSITARIO DE ARTE, TECNOLOGÍA Y EDUCACIÓN</t>
  </si>
  <si>
    <t>CENTRO UNIVERSITARIO DE PUEBLA, A.C.</t>
  </si>
  <si>
    <t>CENTRO UNIVERSITARIO INTERAMERICANO Plantel Golfo Centro</t>
  </si>
  <si>
    <t>CENTRO UNIVERSITARIO IRLANDÉS, A.C. Plantel Puebla</t>
  </si>
  <si>
    <t>CENTRO UNIVERSITARIO LIBRE DE TURISMO Y ADMINISTRACIÓN</t>
  </si>
  <si>
    <t>CLÍNICA DE ESPECIALIDADES EN REHABILITACIÓN Y RECONSTRUCCIÓN ORAL, A.C.</t>
  </si>
  <si>
    <t>COLEGIO DE DESARROLLO PROFESIONAL</t>
  </si>
  <si>
    <t>COLEGIO DE POSTGRADUADOS (COLPOS) Campus Puebla</t>
  </si>
  <si>
    <t>COLEGIO DE PROFESIONISTAS DE LA EDUCACIÓN JOSÉ VASCONCELOS</t>
  </si>
  <si>
    <t>COLEGIO ESPARZA</t>
  </si>
  <si>
    <t>COLEGIO LATINOAMERICANO DE POSGRADOS</t>
  </si>
  <si>
    <t>COLEGIO MIGUEL HIDALGO</t>
  </si>
  <si>
    <t>COLEGIO UNIVERSITARIO DE PUEBLA CUP A.C.</t>
  </si>
  <si>
    <t>COMPREHENSIVE ORTHODONTIC INSTITUTE EN MÉXICO, A.C.</t>
  </si>
  <si>
    <t>CONSEJO MEXICANO DE GERIATRIA Y GERONTOLOGIA</t>
  </si>
  <si>
    <t>CONSERVATORIO DE MÚSICA DEL ESTADO DE PUEBLA </t>
  </si>
  <si>
    <t>EL COLEGIO DE PUEBLA, A.C.</t>
  </si>
  <si>
    <t>ESCUELA BANCARIA Y COMERCIAL, S.C. Plantel Puebla</t>
  </si>
  <si>
    <t>ESCUELA COMERCIAL DE COMPUTACIÓN E INFORMÁTICA DE ORIENTE</t>
  </si>
  <si>
    <t>ESCUELA DE ARQUITECTURA, DISEÑO Y ARTE</t>
  </si>
  <si>
    <t>ESCUELA DE COMUNICACIÓN Y CIENCIAS HUMANAS</t>
  </si>
  <si>
    <t>ESCUELA DE ESTUDIOS SUPERIORES EN REHABILITACIÓN</t>
  </si>
  <si>
    <t>ESCUELA DE INGENIERÍA Y COMUNICACIÓN</t>
  </si>
  <si>
    <t>ESCUELA DE JURISPRUDENCIA Y HUMANIDADES, S.C.</t>
  </si>
  <si>
    <t>ESCUELA DE POSGRADOS EN EDUCACIÓN INTEGRAL </t>
  </si>
  <si>
    <t>ESCUELA DE TRABAJO SOCIAL IN-VIA</t>
  </si>
  <si>
    <t>ESCUELA LIBRE DE CIENCIAS POLÍTICAS DE PUEBLA, A.C.</t>
  </si>
  <si>
    <t>ESCUELA LIBRE DE CONTADURÍA Y ADMINISTRACIÓN, S.C.</t>
  </si>
  <si>
    <t>ESCUELA LIBRE DE DERECHO DE PUEBLA, A.C.</t>
  </si>
  <si>
    <t>ESCUELA LIBRE DE DISEÑO Y ARTE BAUHAUS</t>
  </si>
  <si>
    <t>ESCUELA LIBRE DE PSICOLOGÍA</t>
  </si>
  <si>
    <t>ESCUELA NORMAL ANÁHUAC</t>
  </si>
  <si>
    <t>ESCUELA NORMAL PARTICULAR MIGUEL HIDALGO</t>
  </si>
  <si>
    <t>ESCUELA NORMAL PARTICULAR PUEBLA</t>
  </si>
  <si>
    <t>ESCUELA NORMAL PRIMARIA PROFR. ENRIQUE ZAMORA PALAFOX</t>
  </si>
  <si>
    <t>ESCUELA NORMAL SUPERIOR BENAVENTE</t>
  </si>
  <si>
    <t>ESCUELA NORMAL SUPERIOR DEL ESTADO DE PUEBLA</t>
  </si>
  <si>
    <t>ESCUELA NORMAL VICENTE DE PAUL</t>
  </si>
  <si>
    <t>ESCUELA NORMAL YERMO Y PARRES. PUEBLA</t>
  </si>
  <si>
    <t>ESCUELA PROFESIONAL DE DISEÑO DE MODAS PUEBLA</t>
  </si>
  <si>
    <t>ESCUELA RUDOLPH DIESEL</t>
  </si>
  <si>
    <t>ESCUELA SUPERIOR DE DANZA FOLKLÓRICA MEXICANA C¨ACATL</t>
  </si>
  <si>
    <t>ESCUELA SUPERIOR DE MÚSICA PACELLI</t>
  </si>
  <si>
    <t>ESCUELA SUPERIOR DE TURISMO ROBERTO CAÑEDO MARTÍNEZ</t>
  </si>
  <si>
    <t>INSTITUTO ANGLOAMERICANO DE PUEBLA Plantel Puebla</t>
  </si>
  <si>
    <t>INSTITUTO BRITÁNICO DE LA CIUDAD DE PUEBLA, A.C.</t>
  </si>
  <si>
    <t>INSTITUTO CENTRAL DE MÉXICO </t>
  </si>
  <si>
    <t>INSTITUTO CULINARIO DE MÉXICO, A.C.</t>
  </si>
  <si>
    <t>INSTITUTO DE ADMINISTRACION PUBLICA DEL ESTADO DE PUEBLA, A.C. </t>
  </si>
  <si>
    <t>INSTITUTO DE ARTES VISUALES DEL ESTADO DE PUEBLA</t>
  </si>
  <si>
    <t>INSTITUTO DE CIENCIAS JURÍDICAS DE PUEBLA, A.C.</t>
  </si>
  <si>
    <t>INSTITUTO DE ESTUDIOS ACTUALIZADOS</t>
  </si>
  <si>
    <t>INSTITUTO DE ESTUDIOS AVANZADOS SIGLO XXI A.C.</t>
  </si>
  <si>
    <t>INSTITUTO DE ESTUDIOS SUPERIORES EN ARQUITECTURA Y DISEÑO, A.C.</t>
  </si>
  <si>
    <t>INSTITUTO DE ESTUDIOS SUPERIORES EN INGENIERIA</t>
  </si>
  <si>
    <t>INSTITUTO DE ESTUDIOS SUPERIORES EN REHABILITACIÓN</t>
  </si>
  <si>
    <t>INSTITUTO DE ESTUDIOS SUPERIORES UCIC </t>
  </si>
  <si>
    <t>INSTITUTO DE ESTUDIOS UNIVERSITARIOS, A.C. Plantel Puebla</t>
  </si>
  <si>
    <t>INSTITUTO DE PUEBLA</t>
  </si>
  <si>
    <t>INSTITUTO DE SUPERACIÓN ACADÉMICA, DOCENTE Y EMPRESARIAL DE PUEBLA, A.C.</t>
  </si>
  <si>
    <t>INSTITUTO DE TURISMO STUDIO VIAJES,A.C.</t>
  </si>
  <si>
    <t>INSTITUTO FRANKLIN D. ROOSEVELT, A.C.</t>
  </si>
  <si>
    <t>INSTITUTO JAIME TORRES BODET</t>
  </si>
  <si>
    <t>INSTITUTO LATINOAMERICANO DE TECNOLOGÍA EDUCATIVA Y COMUNICACIÓN</t>
  </si>
  <si>
    <t>INSTITUTO MACUL XÓCHITL</t>
  </si>
  <si>
    <t>INSTITUTO MULTUDISCIPLINARIO DE ESPECIALIZACIÓN DE PUEBLA</t>
  </si>
  <si>
    <t>INSTITUTO NORMAL MÉXICO</t>
  </si>
  <si>
    <t>INSTITUTO NORMAL QUEVEDO</t>
  </si>
  <si>
    <t>INSTITUTO PARA FORMACIÓN Y DESARROLLO VOLSWAGEN, S.C.</t>
  </si>
  <si>
    <t>INSTITUTO POBLANO DE ESPECIALIDADES EN PSICOLOGIA</t>
  </si>
  <si>
    <t>INSTITUTO POBLANO DE ESTUDIOS SUPERIORES</t>
  </si>
  <si>
    <t>INSTITUTO PUEBLA</t>
  </si>
  <si>
    <t>INSTITUTO QUETZALCOATL</t>
  </si>
  <si>
    <t>INSTITUTO TÉCNICO PROFESIONAL PANAMERICANO</t>
  </si>
  <si>
    <t>INSTITUTO TECNOLÓGICO DE LA CONSTRUCCION A.C. Delegación Puebla</t>
  </si>
  <si>
    <t>INSTITUTO TECNOLÓGICO DE PUEBLA (ITPuebla)</t>
  </si>
  <si>
    <t>INSTITUTO UNIVERSITARIO DE TECNOLOGÍA Y HUMANIDADES</t>
  </si>
  <si>
    <t>INSTITUTO UNIVERSITARIO PUEBLA, S.C.</t>
  </si>
  <si>
    <t>INSTITUTO WASHINGTON, A.C.</t>
  </si>
  <si>
    <t>INTEC ESTUDIOS SUPERIORES EN INFORMÁTICA</t>
  </si>
  <si>
    <t>UNIDAD UPN Nº 211 PUEBLA</t>
  </si>
  <si>
    <t>UNIVERSIDAD *UNIVER* Plantel Puebla </t>
  </si>
  <si>
    <t>UNIVERSIDAD ALVA EDISON</t>
  </si>
  <si>
    <t>UNIVERSIDAD ANGELÓPOLIS</t>
  </si>
  <si>
    <t>UNIVERSIDAD ANGLOHISPANOMEXICANA</t>
  </si>
  <si>
    <t>UNIVERSIDAD BENITO JUÁREZ GARCÍA</t>
  </si>
  <si>
    <t>UNIVERSIDAD CUAUHTÉMOC, A.C.</t>
  </si>
  <si>
    <t>UNIVERSIDAD CUP XILOTZINGO A.C.</t>
  </si>
  <si>
    <t>UNIVERSIDAD DE AMÉRICA LATINA </t>
  </si>
  <si>
    <t>UNIVERSIDAD DE CIENCIAS DE LA COMUNICACIÓN DE PUEBLA, S.C.</t>
  </si>
  <si>
    <t>UNIVERSIDAD DE LA SIERRA, A.C. (USAC) Plantel Puebla</t>
  </si>
  <si>
    <t>UNIVERSIDAD DE ORIENTE (UO)</t>
  </si>
  <si>
    <t>UNIVERSIDAD DE PUEBLA</t>
  </si>
  <si>
    <t>UNIVERSIDAD DEL DESARROLLO DEL ESTADO DE PUEBLA</t>
  </si>
  <si>
    <t>UNIVERSIDAD DEL VALLE DE PUEBLA, A.C.</t>
  </si>
  <si>
    <t>UNIVERSIDAD EUROAMERICANA, S.C.</t>
  </si>
  <si>
    <t>UNIVERSIDAD EUROPEA, A.C.</t>
  </si>
  <si>
    <t>UNIVERSIDAD HISPANA</t>
  </si>
  <si>
    <t>UNIVERSIDAD IBEROAMERICANA PUEBLA </t>
  </si>
  <si>
    <t>UNIVERSIDAD INTERAMERICANA, A.C.</t>
  </si>
  <si>
    <t>UNIVERSIDAD LA SALLE BENAVENTE, A.C. (ULSA) </t>
  </si>
  <si>
    <t>UNIVERSIDAD MADERO </t>
  </si>
  <si>
    <t>UNIVERSIDAD MESOAMERICANA. PUEBLA</t>
  </si>
  <si>
    <t>UNIVERSIDAD METROPOLITANA DE PUEBLA</t>
  </si>
  <si>
    <t>UNIVERSIDAD POLITÉCNICA DE PUEBLA</t>
  </si>
  <si>
    <t>UNIVERSIDAD POLITÉCNICA HISPANO MEXICANA</t>
  </si>
  <si>
    <t>UNIVERSIDAD POPULAR AUTÓNOMA DEL ESTADO DE PUEBLA (UPAEP)</t>
  </si>
  <si>
    <t>UNIVERSIDAD REALISTICA DE MÉXICO</t>
  </si>
  <si>
    <t>UNIVERSIDAD SIGLO XXI</t>
  </si>
  <si>
    <t>UNIVERSIDAD TEC MILENIO PUEBLA </t>
  </si>
  <si>
    <t>UNIVERSIDAD TECNOLÓGICA DE PUEBLA (UTP)</t>
  </si>
  <si>
    <t>SAN ANDRES CHOLULA</t>
  </si>
  <si>
    <t>ESCUELA DE CONTADURÍA DE TLAXCALANCINGO</t>
  </si>
  <si>
    <t>ESCUELA SUPERIOR DE MEDICINA VETERINARIA Y ZOOTECNIA, A.C.</t>
  </si>
  <si>
    <t>FUNDACIÓN UNIVERSIDAD DE LAS AMÉRICAS, PUEBLA (UDLAP)</t>
  </si>
  <si>
    <t>INSTITUTO NACIONAL DE ASTROFÍSICA, ÓPTICA Y ELECTRÓNICA (INAOE)</t>
  </si>
  <si>
    <t>INSTITUTO TECNOLOGICO Y DE ESTUDIOS SUPERIORES DE MONTERREY (ITESM) Campus Puebla</t>
  </si>
  <si>
    <t>INSTITUTO UNIVERSITARIO XELHUA</t>
  </si>
  <si>
    <t>UNIVERSIDAD ANÁHUAC PUEBLA</t>
  </si>
  <si>
    <t>UNIVERSIDAD DEL VALLE DE MÉXICO (UVM) Campus Puebla</t>
  </si>
  <si>
    <t>TECAMACHALCO</t>
  </si>
  <si>
    <t>BENEMÉRITA UNIVERSIDAD AUTÓNOMA DE PUEBLA (BUAP) Unidad Regional Tecamachalco</t>
  </si>
  <si>
    <t>UNIVERSIDAD TECNOLÓGICA DE TECAMACHALCO (UTT)</t>
  </si>
  <si>
    <t>TECOMATLAN</t>
  </si>
  <si>
    <t>ESCUELA NORMAL MIXTECA BAJA </t>
  </si>
  <si>
    <t>INSTITUTO TECNOLÓGICO AGROPECUARIO Nº 32 DE TECOMATLÁN</t>
  </si>
  <si>
    <t>TEHUACAN</t>
  </si>
  <si>
    <t>BENEMÉRITA UNIVERSIDAD AUTÓNOMA DE PUEBLA (BUAP) Unidad Regional Tehuacán</t>
  </si>
  <si>
    <t>COLEGIO FROEBEL</t>
  </si>
  <si>
    <t>ESCUELA DE ESTUDIOS SUPERIORES DE TEHUACÁN, A.C.</t>
  </si>
  <si>
    <t>ESCUELA NORMAL PARTICULAR SOR JUANA INÉS DE LA CRUZ</t>
  </si>
  <si>
    <t>ESCUELA NORMAL SUPERIOR DEL ESTADO DE PUEBLA Subsede Tehuacán</t>
  </si>
  <si>
    <t>ESCUELA SUPERIOR OFICIAL PROFR. PORFIRIO O. MORALES</t>
  </si>
  <si>
    <t>INSTITUTO DE ESTUDIOS UNIVERSITARIOS, A.C. Plantel Tehuacán</t>
  </si>
  <si>
    <t>INSTITUTO FROEBEL</t>
  </si>
  <si>
    <t>INSTITUTO PARA EL DESARROLLO Y ACTUALIZACION DE PROFESIONALES Plantel Sureste</t>
  </si>
  <si>
    <t>INSTITUTO TECNOLÓGICO DE TEHUACÁN (ITTehuacán)</t>
  </si>
  <si>
    <t>UNIDAD UPN Nº 213 TEHUACÁN</t>
  </si>
  <si>
    <t>UNIVERSIDAD DE PUEBLA Unidad Tehuacán</t>
  </si>
  <si>
    <t>UNIVERSIDAD DEL GOLFO DE MÉXICO Campus Tehuacán</t>
  </si>
  <si>
    <t>UNIVERSIDAD DEL VALLE DE PUEBLA, A.C. Plantel Tehuacán</t>
  </si>
  <si>
    <t>UNIVERSIDAD INTERAMERICANA PARA EL DESARROLLO (UNID) SEDE TEHUACAN</t>
  </si>
  <si>
    <t>UNIVERSIDAD POPULAR AUTÓNOMA DEL ESTADO DE PUEBLA (UPAEP) Campus Tehuacán</t>
  </si>
  <si>
    <t>TEPEACA</t>
  </si>
  <si>
    <t>INSTITUTO TECNOLÓGICO SUPERIOR DE TEPEACA</t>
  </si>
  <si>
    <t>TEPEXI DE RODRIGUEZ</t>
  </si>
  <si>
    <t>INSTITUTO TECNOLÓGICO SUPERIOR DE TEPEXI DE RODRÍGUEZ</t>
  </si>
  <si>
    <t>TETELA DE OCAMPO</t>
  </si>
  <si>
    <t>BENEMÉRITA UNIVERSIDAD AUTÓNOMA DE PUEBLA (BUAP) Unidad Regional Tetela de Ocampo</t>
  </si>
  <si>
    <t>TEXMELUCAN</t>
  </si>
  <si>
    <t>CENTRO UNIVERSITARIO HISPÁNICO DE TEXMELUCAN</t>
  </si>
  <si>
    <t>ESCUELA NORMAL PARTICULAR CINCO DE MAYO</t>
  </si>
  <si>
    <t>INSTITUTO DE ESTUDIOS SUPERIORES DE TEXMELUCAN</t>
  </si>
  <si>
    <t>INSTITUTO TECNOLÓGICO SUPERIOR DE SAN MARTÍN TEXMELUCAN</t>
  </si>
  <si>
    <t>UNIVERSIDAD BRITÁNICA EN PUEBLA, A.C.</t>
  </si>
  <si>
    <t>TEZIUTLAN</t>
  </si>
  <si>
    <t>BENEMÉRITA UNIVERSIDAD AUTÓNOMA DE PUEBLA (BUAP) Unidad Regional Teziutlán/Tlatlauquitepec </t>
  </si>
  <si>
    <t>INSTITUTO DE ESTUDIOS SUPERIORES DE LA SIERRA Plantel Teziutlan</t>
  </si>
  <si>
    <t>INSTITUTO DE ESTUDIOS UNIVERSITARIOS, A.C. Plantel Teziutlán</t>
  </si>
  <si>
    <t>INSTITUTO TECNOLÓGICO SUPERIOR DE TEZIUTLÁN</t>
  </si>
  <si>
    <t>UNIDAD UPN Nº 212 TEZIUTLÁN</t>
  </si>
  <si>
    <t>UNIVERSIDAD METROPOLITANA DE PUEBLA Plantel Teziutlán</t>
  </si>
  <si>
    <t>TLATLAUQUITEPEC</t>
  </si>
  <si>
    <t>ESCUELA NORMAL PROFR. GUILLERMO MELGAREJO PALAFOX</t>
  </si>
  <si>
    <t>ESCUELA NORMAL PROFRA. ADELA MÁRQUEZ DE MARTÍNEZ</t>
  </si>
  <si>
    <t>UNIVERSIDAD DE PUEBLA Unidad Tlatlauquitepec</t>
  </si>
  <si>
    <t>UNIVERSIDAD XICOTEPETL, A.C.</t>
  </si>
  <si>
    <t>XICOTEPEC</t>
  </si>
  <si>
    <t>UNIVERSIDAD TECNOLÓGICA DE XICOTEPEC DE JUÁREZ</t>
  </si>
  <si>
    <t>ZACAPOAXTLA</t>
  </si>
  <si>
    <t>BENEMÉRITA UNIVERSIDAD AUTÓNOMA DE PUEBLA (BUAP) Unidad Regional Zacapoaxtla</t>
  </si>
  <si>
    <t>ESCUELA NORMAL PROFR. RAÚL ISIDRO BURGOS</t>
  </si>
  <si>
    <t>INSTITUTO DE ESTUDIOS SUPERIORES DE LA SIERRA Plantel Zacapoaxtla</t>
  </si>
  <si>
    <t>INSTITUTO TECNOLÓGICO SUPERIOR DE ZACAPOAXTLA</t>
  </si>
  <si>
    <t>ZACATLAN</t>
  </si>
  <si>
    <t>CENTRO UNIVERSITARIO INTEGRAL DE ZACATLÁN</t>
  </si>
  <si>
    <t>ESCUELA NORMAL BENITO JUÁREZ</t>
  </si>
  <si>
    <t>INSTITUTO TECNOLÓGICO SUPERIOR DE LA SIERRA NORTE DE PUEBLA (ITSSNP)</t>
  </si>
  <si>
    <t>UNIVERSIDAD ANGLO ZACATLÁN </t>
  </si>
  <si>
    <t>UNIVERSIDAD DE PUEBLA Unidad Zacatlán</t>
  </si>
  <si>
    <t>ZAUTLA</t>
  </si>
  <si>
    <t>CENTRO DE ESTUDIOS PARA EL DESARROLLO RURAL</t>
  </si>
  <si>
    <t>COLEGIO DE ALTA DIRECCIÓN DE EMPRESAS, A.C.</t>
  </si>
  <si>
    <t>INSTITUTO DE CIENCIAS FORENSES Y PERICIALES DEL ESTADO DE PUEBLA, S.C.</t>
  </si>
  <si>
    <t>QUERETARO</t>
  </si>
  <si>
    <t>AMEALCO</t>
  </si>
  <si>
    <t>UNIVERSIDAD AUTÓNOMA DE QUERÉTARO (UAQ) Campus Amealco</t>
  </si>
  <si>
    <t>CADEREYTA</t>
  </si>
  <si>
    <t>UNIDAD UPN N° 221 QUERÉTARO Plantel Cadereyta</t>
  </si>
  <si>
    <t>UNIVERSIDAD AUTÓNOMA DE QUERÉTARO (UAQ) Campus Cadereyta</t>
  </si>
  <si>
    <t>JALPAN DE LA SERRA</t>
  </si>
  <si>
    <t>BENEMÉRITA Y CENTENARIA ESCUELA NORMAL DEL ESTADO DE QUERÉTARO ANDRÉS BALVANERA Plantel Jalpan de Serra</t>
  </si>
  <si>
    <t>ESCUELA NORMAL DEL ESTADO, JALPAN </t>
  </si>
  <si>
    <t>UNIDAD UPN N° 221 QUERÉTARO Plantel Jalpan de Serra</t>
  </si>
  <si>
    <t>UNIVERSIDAD AUTÓNOMA DE QUERÉTARO (UAQ) Campus Jalpan</t>
  </si>
  <si>
    <t>PEDRO ESCOBEDO</t>
  </si>
  <si>
    <t>CENTRO DE INVESTIGACIÓN Y DESARROLLO TECNOLÓGICO EN ELECTROQUÍMICA, S.C. (CIDETEQ)</t>
  </si>
  <si>
    <t>BENEMÉRITA Y CENTENARIA ESCUELA NORMAL DEL ESTADO DE QUERÉTARO ANDRÉS BALVANERA</t>
  </si>
  <si>
    <t>CENTRO DE ACTUALIZACIÓN DEL MAGISTERIO DE QUERÉTARO</t>
  </si>
  <si>
    <t>CENTRO DE ESTUDIOS ODONTOLÓGICOS DE QUERÉTARO</t>
  </si>
  <si>
    <t>CENTRO DE ESTUDIOS UNIVERSITARIOS VERACRUZ *UNIVER* Plantel Querétaro</t>
  </si>
  <si>
    <t>CENTRO DE INGENIERÍA Y DESARROLLO INDUSTRIAL (CIDESI)</t>
  </si>
  <si>
    <t>CENTRO DE INVESTIGACIÓN Y DE ESTUDIOS AVANZADOS DEL IPN (CINVESTAV) Unidad Querétaro</t>
  </si>
  <si>
    <t>CENTRO DE TECNOLOGÍA AVANZADA A.C. CIATEQ </t>
  </si>
  <si>
    <t>CENTRO INTERDISCIPLINARIO DE INVESTIGACIÓN Y DOCENCIA EN EDUCACIÓN TÉCNICA (CIIDET)</t>
  </si>
  <si>
    <t>CENTRO UNIVERSITARIO ANDAMAXEI</t>
  </si>
  <si>
    <t>CENTRO UNIVERSITARIO DE EDUCACIÓN CONTEMPORÁNEA. CUDEC</t>
  </si>
  <si>
    <t>CENTRO UNIVERSITARIO MÉXICO, A.C. Campus Querétaro</t>
  </si>
  <si>
    <t>COLEGIO NACIONAL DE DANZA CONTEMPORÁNEA</t>
  </si>
  <si>
    <t>ESCUELA BANCARIA Y COMERCIAL S.C.</t>
  </si>
  <si>
    <t>ESCUELA DE LAUDERIA (INBAL) </t>
  </si>
  <si>
    <t>ESCUELA NORMAL NOCTURNA MIXTA 5 DE MAYO</t>
  </si>
  <si>
    <t>ESCUELA NORMAL PRIMARIA LA PAZ</t>
  </si>
  <si>
    <t>ESCUELA NORMAL QUERETANA</t>
  </si>
  <si>
    <t>ESCUELA NORMAL SUPERIOR DE QUERÉTARO</t>
  </si>
  <si>
    <t>FUNDACIÓN UNIVERSITARIA DE DERECHO, ADMINISTRACIÓN Y POLITICA S.C.</t>
  </si>
  <si>
    <t>INSTITUTO DE ADMINISTRACIÓN PÚBLICA DEL ESTADO DE QUERÉTARO</t>
  </si>
  <si>
    <t>INSTITUTO HUMANISTA DE PSICOTERAPIA GESTALT</t>
  </si>
  <si>
    <t>INSTITUTO NACIONAL DE INVESTIGACIONES FORESTALES, AGRÍCOLAS Y PECUARIAS (INIFAP) </t>
  </si>
  <si>
    <t>INSTITUTO POLITÉCNICO NACIONAL (IPN) CICATA, Unidad Querétaro</t>
  </si>
  <si>
    <t>INSTITUTO TECNOLÓGICO DE LA CONSTRUCCIÓN Delegación Querétaro</t>
  </si>
  <si>
    <t>INSTITUTO TECNOLÓGICO DE QUERÉTARO (ITQ)</t>
  </si>
  <si>
    <t>INSTITUTO TECNOLÓGICO Y DE ESTUDIOS SUPERIORES DE MONTERREY (ITESM) Campus Querétaro</t>
  </si>
  <si>
    <t>LICEO ESTUDIOS SUPERIORES</t>
  </si>
  <si>
    <t>UNIDAD UPN Nº 221 QUERÉTARO</t>
  </si>
  <si>
    <t>UNIVERSIDAD ANÁHUAC QUERÉTARO</t>
  </si>
  <si>
    <t>UNIVERSIDAD AUTÓNOMA DE QUERÉTARO (UAQ)</t>
  </si>
  <si>
    <t>UNIVERSIDAD CONTEMPORÁNEA </t>
  </si>
  <si>
    <t>UNIVERSIDAD CUAUHTÉMOC, A.C. Plantel Querétaro</t>
  </si>
  <si>
    <t>UNIVERSIDAD DEL DESARROLLO PROFESIONAL Campus Querétaro</t>
  </si>
  <si>
    <t>UNIVERSIDAD DEL GOLFO DE MÉXICO Campus Querétaro</t>
  </si>
  <si>
    <t>UNIVERSIDAD DEL VALLE DE ATEMAJAC (UNIVA) Plantel Querétaro</t>
  </si>
  <si>
    <t>UNIVERSIDAD DEL VALLE DE MÉXICO (UVM) Campus Querétaro (Juriquilla)</t>
  </si>
  <si>
    <t>UNIVERSIDAD INTERAMERICANA DEL NORTE Campus Querétaro</t>
  </si>
  <si>
    <t>UNIVERSIDAD TECNOLÓGICA DE QUERÉTARO (UTEQ)</t>
  </si>
  <si>
    <t>SAN JUAN DEL RIO</t>
  </si>
  <si>
    <t>BENEMÉRITA Y CENTENARIA ESCUELA NORMAL DEL ESTADO DE QUERÉTARO ANDRÉS BALVANERA Plantel San Juan del Río</t>
  </si>
  <si>
    <t>COLEGIO DE ESTUDIOS SUPERIORES DE SAN JUAN DEL RÍO</t>
  </si>
  <si>
    <t>INSTITUTO TECNOLÓGICO DE SAN JUAN DEL RÍO</t>
  </si>
  <si>
    <t>UNIDAD UPN N° 221 QUERÉTARO Plantel San Juan del Río</t>
  </si>
  <si>
    <t>UNIVERSIDAD ALFRED NOBEL DE MÉXICO</t>
  </si>
  <si>
    <t>UNIVERSIDAD AUTÓNOMA DE QUERÉTARO (UAQ) Campus San Juan del Río</t>
  </si>
  <si>
    <t>UNIVERSIDAD MESOAMERICANA Plantel San Juan del Río </t>
  </si>
  <si>
    <t>UNIVERSIDAD TEC MILENIO Campus San Juan del Rio</t>
  </si>
  <si>
    <t>UNIVERSIDAD TECNOLÓGICA DE SAN JUAN DEL RÍO</t>
  </si>
  <si>
    <t>CANCUN</t>
  </si>
  <si>
    <t>CENTRO DE ESTUDIOS UNIVERSITARIOS VERACRUZ *UNIVER* Plantel CANCÚN</t>
  </si>
  <si>
    <t>ESCUELA NORMAL PARTICULAR RAFAEL RAMÍREZ</t>
  </si>
  <si>
    <t>ESCUELA NORMAL SUPERIOR ANDRÉS QUINTANA ROO</t>
  </si>
  <si>
    <t>INSTITUTO DE ADMINISTRACIÓN PÚBLICA DEL ESTADO DE QUINTANA ROO</t>
  </si>
  <si>
    <t>INSTITUTO DE ESTUDIOS UNIVERSITARIOS, A.C. Plantel Cancún</t>
  </si>
  <si>
    <t>INSTITUTO POLITÉCNICO NACIONAL (IPN) CEC, Unidad Cancún</t>
  </si>
  <si>
    <t>INSTITUTO TECNOLÓGICO DE CANCÚN (ITCancún)</t>
  </si>
  <si>
    <t>INSTITUTO TECNOLÓGICO DE LA CONSTRUCCIÓN A.C. Delegación Cancún</t>
  </si>
  <si>
    <t>UNIVERSIDAD ANÁHUAC CANCÚN </t>
  </si>
  <si>
    <t>UNIVERSIDAD DE ORIENTE (UO), Campus Cancun</t>
  </si>
  <si>
    <t>UNIVERSIDAD DEL CARIBE (UNICARIBE)</t>
  </si>
  <si>
    <t>UNIVERSIDAD INTERNACIONAL MAYA CANCÚN</t>
  </si>
  <si>
    <t>UNIVERSIDAD LA SALLE DE CANCÚN, A.C. (ULSA)</t>
  </si>
  <si>
    <t>UNIVERSIDAD MAYA DE LAS AMÉRICAS</t>
  </si>
  <si>
    <t>UNIVERSIDAD TEC MILENIO Campus Cancún</t>
  </si>
  <si>
    <t>UNIVERSIDAD TECNOLÓGICA DE CANCÚN</t>
  </si>
  <si>
    <t>UNIVERSIDAD TECNOLÓGICA DE LA RIVIERA MAYA</t>
  </si>
  <si>
    <t>UNIVERSITY CENTER CORAL REF CARIBE</t>
  </si>
  <si>
    <t>CHETUMAL</t>
  </si>
  <si>
    <t>CENTRO DE ACTUALIZACIÓN DEL MAGISTERIO ANDRÉS QUINTANA ROO</t>
  </si>
  <si>
    <t>CENTRO DE ACTUALIZACIÓN DEL MAGISTERIO DE OTHÓN P. BLANCO</t>
  </si>
  <si>
    <t>CENTRO REGIONAL DE EDUCACIÓN NORMAL LIC. JAVIER ROJO GÓMEZ</t>
  </si>
  <si>
    <t>EL COLEGIO DE LA FRONTERA SUR (ECOSUR) Unidad Chetumal</t>
  </si>
  <si>
    <t>ESCUELA DE TERAPIA FISICA DR. ALFONSO TOHEN ZAMUDIO</t>
  </si>
  <si>
    <t>ESCUELA NORMAL PARTICULAR MARÍA LAVALLE URBINA</t>
  </si>
  <si>
    <t>INSTITUTO TECNOLÓGICO DE CHETUMAL (ITChe)</t>
  </si>
  <si>
    <t>NSTITUO TECNOLÓGICO DE LA ZONA MAYA. </t>
  </si>
  <si>
    <t>UNIDAD UPN Nº 231 CHETUMAL</t>
  </si>
  <si>
    <t>UNIVERSIDAD DE QUINTANA ROO (UQROO)</t>
  </si>
  <si>
    <t>UNIVERSIDAD INTERAMERICANA PARA EL DESARROLLO S.C. Sede Chetumal</t>
  </si>
  <si>
    <t>COZUMEL</t>
  </si>
  <si>
    <t>INSTITUTO DE ESTUDIOS UNIVERSITARIOS, A.C. Plantel Cozumel</t>
  </si>
  <si>
    <t>UNIVERSIDAD DE QUINTANA ROO (UQROO) Unidad Cozumel</t>
  </si>
  <si>
    <t>UNIVERSIDAD INTERAMERICANA PARA EL DESARROLLO S.C. Sede Cozumel</t>
  </si>
  <si>
    <t>UNIVERSIDAD PARTENÓN DE COZUMEL</t>
  </si>
  <si>
    <t>FELIPE CARRILLO PUERTO</t>
  </si>
  <si>
    <t>CENTRO REGIONAL DE EDUCACIÓN NORMAL FELIPE CARRILLO PUERTO</t>
  </si>
  <si>
    <t>INSTITUTO TECNOLÓGICO SUPERIOR DE FELIPE CARRILLO PUERTO</t>
  </si>
  <si>
    <t>PLAYA DEL CARMEN</t>
  </si>
  <si>
    <t>UNIVERSIDAD INTERAMERICANA PARA EL DESARROLLO (UNID) Sede: Playa del Cármen</t>
  </si>
  <si>
    <t>SAN LUIS POTOSI</t>
  </si>
  <si>
    <t>CEDRAL</t>
  </si>
  <si>
    <t>CENTRO REGIONAL DE EDUCACIÓN NORMAL PROFRA. AMINA MADERA LAUTERIO</t>
  </si>
  <si>
    <t>CIUDAD VALLES</t>
  </si>
  <si>
    <t>INSTITUTO TECNOLÓGICO DE CIUDAD VALLES (ITCDVALLES)</t>
  </si>
  <si>
    <t>UNIDAD UPN N° 242 CIUDAD VALLES</t>
  </si>
  <si>
    <t>UNIVERSIDAD AUTÓNOMA DE SAN LUIS POTOSÍ (UASLP) Zona Huasteca - Ciudad Valles</t>
  </si>
  <si>
    <t>MATEHUALA</t>
  </si>
  <si>
    <t>ESCUELA DE EDUCACIÓN SUPERIOR EN CIENCIAS HISTÓRICAS Y ANTROPOLÓGICAS</t>
  </si>
  <si>
    <t>ESCUELA NORMAL EXPERIMENTAL NORMALISMO MEXICANO</t>
  </si>
  <si>
    <t>INSTITUTO TECNOLÓGICO DE MATEHUALA</t>
  </si>
  <si>
    <t>UNIVERSIDAD DE MATEHUALA</t>
  </si>
  <si>
    <t>RIOVERDE</t>
  </si>
  <si>
    <t>ESCUELA NORMAL MÉXICO. SAN LUIS POTOSÍ</t>
  </si>
  <si>
    <t>INSTITUTO TECNOLÓGICO SUPERIOR DE RIOVERDE</t>
  </si>
  <si>
    <t>UNIVERSIDAD AUTÓNOMA DE SAN LUIS POTOSÍ (UASLP) Río Verde</t>
  </si>
  <si>
    <t>SALINAS DE HIDALGO</t>
  </si>
  <si>
    <t>COLEGIO DE POSTGRADUADOS (COLPOS) Campus San Luis Potosí</t>
  </si>
  <si>
    <t>UNIVERSIDAD DE MATEHUALA Campus Salinas</t>
  </si>
  <si>
    <t>BENEMÉRITA Y CENTENARIA ESCUELA NORMAL DEL ESTADO DE SAN LUIS POTOSÍ</t>
  </si>
  <si>
    <t>CENTRO DE ACTUALIZACIÓN DEL MAGISTERIO. SAN LUIS POTOSÍ</t>
  </si>
  <si>
    <t>CENTRO DE ALTOS ESTUDIOS PEDAGOGICOS Y EDUCATIVOS DE SAN LUIS POTOSI</t>
  </si>
  <si>
    <t>CENTRO DE INVESTIGACIÓN PARA LA ADMINISTRACIÓN EDUCATIVA (CINADE)</t>
  </si>
  <si>
    <t>EL COLEGIO DE SAN LUIS, A.C.</t>
  </si>
  <si>
    <t>ESCUELA DE ENFERMERÍA DE LA CRUZ ROJA MEXICANA DE SAN LUIS POTOSÍ</t>
  </si>
  <si>
    <t>ESCUELA ESTATAL DE ARTES PLÁSTICAS</t>
  </si>
  <si>
    <t>ESCUELA ESTATAL DE DANZA</t>
  </si>
  <si>
    <t>ESCUELA ESTATAL DE MÚSICA</t>
  </si>
  <si>
    <t>ESCUELA ESTATAL DE TEATRO</t>
  </si>
  <si>
    <t>ESCUELA NORMAL DE ESTUDIOS SUPERIORES DEL MAGISTERIO POTOSINO</t>
  </si>
  <si>
    <t>ESCUELA NORMAL GABRIELA MISTRAL</t>
  </si>
  <si>
    <t>ESCUELA NORMAL MINERVA, A.C.</t>
  </si>
  <si>
    <t>ESCUELA NORMAL PARTICULAR GABRIEL AGUIRRE</t>
  </si>
  <si>
    <t>INSTITUTO DE ADMINISTRACIÓN PÚBLICA DEL ESTADO DE SAN LUIS POTOSÍ</t>
  </si>
  <si>
    <t>INSTITUTO DE ESTUDIOS SUPERIORES JUSTO SIERRA</t>
  </si>
  <si>
    <t>INSTITUTO DEL POTOSÍ, A.C.</t>
  </si>
  <si>
    <t>INSTITUTO POTOSINO DE INVESTIGACIÓN CIENTÍFICA Y TECNOLÓGICA, A.C. (IPICYT)</t>
  </si>
  <si>
    <t>INSTITUTO TECNOLÓGICO DE LA CONSTRUCCIÓN A.C. Delegación San Luis Potosí</t>
  </si>
  <si>
    <t>INSTITUTO TECNOLÓGICO SUPERIOR DE SAN LUIS POTOSÍ,CAPITAL</t>
  </si>
  <si>
    <t>INSTITUTO TECNOLÓGICO Y DE ESTUDIOS SUPERIORES DE MONTERREY (ITESM) Campus San Luis Potosí</t>
  </si>
  <si>
    <t>SISTEMA EDUCATIVO ESTATAL REGULAR (SEER) </t>
  </si>
  <si>
    <t>UNIDAD UPN N° 241 SAN LUIS POTOSÍ</t>
  </si>
  <si>
    <t>UNIVERSIDAD ABIERTA</t>
  </si>
  <si>
    <t>UNIVERSIDAD AUTÓNOMA DE SAN LUIS POTOSÍ (UASLP)</t>
  </si>
  <si>
    <t>UNIVERSIDAD CHAMPAGNAT</t>
  </si>
  <si>
    <t>UNIVERSIDAD COMUNITARIA DE SAN LUIS POTOSI</t>
  </si>
  <si>
    <t>UNIVERSIDAD CUAUHTÉMOC, A.C. Plantel San Luis Potosí</t>
  </si>
  <si>
    <t>UNIVERSIDAD DEL CENTRO DE MÉXICO</t>
  </si>
  <si>
    <t>UNIVERSIDAD DEL VALLE DE MÉXICO (UVM) Campus San Luis Potosí</t>
  </si>
  <si>
    <t>UNIVERSIDAD INTERAMERICANA DEL NORTE Y TECNOLÓGICO SIERRA MADRE</t>
  </si>
  <si>
    <t>UNIVERSIDAD INTERAMERICANA DEL NORTE Campus San Luis Potosí</t>
  </si>
  <si>
    <t>UNIVERSIDAD INTERAMERICANA PARA EL DESARROLLO Sede San Luis Potosí</t>
  </si>
  <si>
    <t>UNIVERSIDAD MESOAMERICANA Plantel San Luis Potosí </t>
  </si>
  <si>
    <t>UNIVERSIDAD POLITÉCNICA DE SAN LUIS POTOSÍ</t>
  </si>
  <si>
    <t>UNIVERSIDAD POTOSINA</t>
  </si>
  <si>
    <t>UNIVERSIDAD SAN PABLO</t>
  </si>
  <si>
    <t>UNIVERSIDAD TANGAMANGA, S.C.</t>
  </si>
  <si>
    <t>UNIVERSIDAD TEC MILENIO Campus San Luis Potosí</t>
  </si>
  <si>
    <t>SOLEDAD DE GRACIANO</t>
  </si>
  <si>
    <t>INSTITUTO TECNOLÓGICO DE SAN LUIS POTOSÍ (ITSLP)</t>
  </si>
  <si>
    <t>UNIVERSIDAD AUTÓNOMA DE SAN LUIS POTOSÍ (UASLP) Soledad de Graciano</t>
  </si>
  <si>
    <t>UNIVERSIDAD TECNOLÓGICA DE SAN LUIS POTOSÍ</t>
  </si>
  <si>
    <t>TAMAZUNCHALE</t>
  </si>
  <si>
    <t>CENTRO DE ACTUALIZACIÓN DEL MAGISTERIO. TAMAZUNCHALE</t>
  </si>
  <si>
    <t>ESCUELA NORMAL DE LA HUASTECA POTOSINA</t>
  </si>
  <si>
    <t>INSTITUTO TECNOLÓGICO SUPERIOR DE TAMAZUNCHALE</t>
  </si>
  <si>
    <t>UNIVERSIDAD COMUNITARIA DE SAN LUIS POTOSÍ Plantel Tamanzunchale</t>
  </si>
  <si>
    <t>UNIVERSIDAD TAMAZUNCHALE</t>
  </si>
  <si>
    <t>TAMUIN</t>
  </si>
  <si>
    <t>UNIVERSIDAD COMUNITARIA DE SAN LUIS POTOSÍ Plantel Tamuín</t>
  </si>
  <si>
    <t>TANCAHUITZ</t>
  </si>
  <si>
    <t>UNIVERSIDAD COMUNITARIA DE SAN LUIS POTOSÍ Plantel de Tonkanhuitz</t>
  </si>
  <si>
    <t>CULIACAN</t>
  </si>
  <si>
    <t>CENTRO DE ACTUALIZACIÓN DEL MAGISTERIO. CULIACAN</t>
  </si>
  <si>
    <t>CENTRO DE ESTUDIOS PROFESIONALES DE CULIACAN A.C. *Universidad Casablanca*</t>
  </si>
  <si>
    <t>CENTRO DE ESTUDIOS UNIVERSITARIOS VERACRUZ *UNIVER* Plantel Culiacán</t>
  </si>
  <si>
    <t>ESCUELA DE ADMINISTRACIÓN Y CONTADURÍA PÚBLICA DE SINALOA</t>
  </si>
  <si>
    <t>ESCUELA DE COMUNICACIÓN SOCIAL</t>
  </si>
  <si>
    <t>ESCUELA LIBRE DE DERECHO DE SINALOA</t>
  </si>
  <si>
    <t>ESCUELA NORMAL DE ESPECIALIZACIÓN DEL ESTADO DE SINALOA</t>
  </si>
  <si>
    <t>ESCUELA NORMAL DE SINALOA</t>
  </si>
  <si>
    <t>ESCUELA SUPERIOR DE ARTE MUKILA MAZO</t>
  </si>
  <si>
    <t>INSTITUTO DE ADMINISTRACIÓN PÚBLICA DEL ESTADO DE SINALOA</t>
  </si>
  <si>
    <t>INSTITUTO DE DESARROLLO HUMANO E INVESTIGACION, S.C.</t>
  </si>
  <si>
    <t>INSTITUTO DE ESTUDIOS SUPERIORES VIZCAYA PACÍFICO, A.C.</t>
  </si>
  <si>
    <t>INSTITUTO ESTATAL DE CIENCIAS PENALES Y SEGURIDAD PÚBLICA</t>
  </si>
  <si>
    <t>INSTITUTO POLITÉCNICO NACIONAL (IPN) CEC, Unidad Culiacán</t>
  </si>
  <si>
    <t>INSTITUTO TECNOLÓGICO DE CULIACÁN (ITCuliacán)</t>
  </si>
  <si>
    <t>INSTITUTO TECNOLÓGICO DE LA CONSTRUCCIÓN A.C. Delegación Culiacán</t>
  </si>
  <si>
    <t>INSTITUTO TECNOLÓGICO Y DE ESTUDIOS SUPERIORES DE MONTERREY (ITESM) Campus Sinaloa</t>
  </si>
  <si>
    <t>UNIDAD UPN N° 251 CULIACÁN</t>
  </si>
  <si>
    <t>UNIVERSIDAD AUTÓNOMA DE DURANGO Campus Culiacán</t>
  </si>
  <si>
    <t>UNIVERSIDAD AUTÓNOMA DE SINALOA (UAS) </t>
  </si>
  <si>
    <t>UNIVERSIDAD CATÓLICA DE CULIACÁN, A.C.</t>
  </si>
  <si>
    <t>UNIVERSIDAD DE OCCIDENTE (UDO) Unidad Culiacán</t>
  </si>
  <si>
    <t>UNIVERSIDAD DE SAN MIGUEL</t>
  </si>
  <si>
    <t>UNIVERSIDAD DEL DESARROLLO PROFESIONAL Campus Culiacán</t>
  </si>
  <si>
    <t>UNIVERSIDAD DEL GOLFO DE MÉXICO Campus Culiacán</t>
  </si>
  <si>
    <t>UNIVERSIDAD INTERAMERICANA DEL NORTE Campus Culiacán</t>
  </si>
  <si>
    <t>UNIVERSIDAD TEC MILENIO Campus Culiacán</t>
  </si>
  <si>
    <t>UNIVERSIDAD TECNOLÓGICA DE SINALOA</t>
  </si>
  <si>
    <t>UNIVERSIDAD VALLE DEL BRAVO (UVB) Campus Culiacán</t>
  </si>
  <si>
    <t>EL FUERTE</t>
  </si>
  <si>
    <t>ESCUELA NORMAL EXPERIMENTAL DEL FUERTE</t>
  </si>
  <si>
    <t>UNIVERSIDAD AUTÓNOMA INDÍGENA DE MÉXICO Unidad Mochicahui</t>
  </si>
  <si>
    <t>UNIVERSIDAD DE OCCIDENTE (UDO) Unidad El Fuerte</t>
  </si>
  <si>
    <t>GUAMUCHIL</t>
  </si>
  <si>
    <t>CENTRO DE ESTUDIOS SUPERIORES DE GUAMUCHIL, A.C.</t>
  </si>
  <si>
    <t>ESCUELA DE NEGOCIOS DEL PACÍFICO</t>
  </si>
  <si>
    <t>UNIVERSIDAD AUTÓNOMA DE SINALOA (UAS) Unidad Guamuchil</t>
  </si>
  <si>
    <t>UNIVERSIDAD DE OCCIDENTE (UDO) Unidad Guamúchil</t>
  </si>
  <si>
    <t>GUASAVE</t>
  </si>
  <si>
    <t>INSTITUTO DE ESTUDIOS SUPERIORES DE GUASAVE A.C.</t>
  </si>
  <si>
    <t>INSTITUTO POLITÉCNICO NACIONAL (IPN) CIIDIR, Unidad Sinaloa </t>
  </si>
  <si>
    <t>UNIVERSIDAD AUTÓNOMA DE SINALOA (UAS) Unidad GuaSave</t>
  </si>
  <si>
    <t>UNIVERSIDAD DE OCCIDENTE (UDO) Unidad Guasave</t>
  </si>
  <si>
    <t>LOS MOCHIS</t>
  </si>
  <si>
    <t>CENTRO DE ACTUALIZACIÓN DEL MAGISTERIO. LOS MOCHIS</t>
  </si>
  <si>
    <t>INSTITUTO POLITÉCNICO NACIONAL (IPN) CEC, Unidad Los Mochis</t>
  </si>
  <si>
    <t>INSTITUTO TECNOLÓGICO DE LA CONSTRUCCIÓN A.C. Delegación Sinaloa - Norte</t>
  </si>
  <si>
    <t>INSTITUTO TECNOLÓGICO DE LOS MOCHIS (ITLM)</t>
  </si>
  <si>
    <t>INSTITUTO TECNOLOGICO SUPERIOR DE LOS MOCHIS, S.C.</t>
  </si>
  <si>
    <t>UNIDAD UPN N° 253 LOS MOCHIS</t>
  </si>
  <si>
    <t>UNIVERSIDAD AUTÓNOMA DE DURANGO Campus Los Mochis</t>
  </si>
  <si>
    <t>UNIVERSIDAD AUTÓNOMA DE SINALOA (UAS) Unidad Los Mochis</t>
  </si>
  <si>
    <t>UNIVERSIDAD AUTÓNOMA INDÍGENA DE MÉXICO Unidad Los Mochis</t>
  </si>
  <si>
    <t>UNIVERSIDAD DE OCCIDENTE (UDO) Unidad Los Mochis</t>
  </si>
  <si>
    <t>UNIVERSIDAD DEL DESARROLLO PROFESIONAL Campus Los Mochis</t>
  </si>
  <si>
    <t>UNIVERSIDAD DEL VALLE DEL FUERTE </t>
  </si>
  <si>
    <t>MAZATLAN</t>
  </si>
  <si>
    <t>ACADEMIA ESTATAL DE ARTES FRANCISCO MARTÍNEZ CABRERA</t>
  </si>
  <si>
    <t>CENTRO DE ACTUALIZACIÓN DEL MAGISTERIO. MAZATLÁN</t>
  </si>
  <si>
    <t>CENTRO UNIVERSITARIO DE MAZATLÁN</t>
  </si>
  <si>
    <t>ESCUELA DE DERECHO DE MAZATLÁN, A.C.</t>
  </si>
  <si>
    <t>ESCUELA DE VERANO DE LAS BELLAS ARTES CHAYITO GARZÓN</t>
  </si>
  <si>
    <t>ESCUELA NÁUTICA MERCANTE DE MAZATLÁN CAPITÁN DE ALTURA. ANTONIO GÓMEZ MAQUEO</t>
  </si>
  <si>
    <t>INSTITUTO POLITÉCNICO NACIONAL (IPN) CEC, Unidad Mazatlán</t>
  </si>
  <si>
    <t>INSTITUTO TECNOLÓGICO DE MAZATLÁN </t>
  </si>
  <si>
    <t>INSTITUTO TECNOLÓGICO SUPERIOR DE SINALOA</t>
  </si>
  <si>
    <t>UNIDAD UPN N° 252 MAZATLÁN</t>
  </si>
  <si>
    <t>UNIVERSIDAD AUTÓNOMA DE DURANGO Campus Mazatlán</t>
  </si>
  <si>
    <t>UNIVERSIDAD AUTÓNOMA DE SINALOA (UAS) Unidad Mazatlán</t>
  </si>
  <si>
    <t>UNIVERSIDAD DE MAZATLÁN, A.C.</t>
  </si>
  <si>
    <t>UNIVERSIDAD DE OCCIDENTE (UDO) Unidad Mazatlán</t>
  </si>
  <si>
    <t>UNIVERSIDAD DEL DESARROLLO PROFESIONAL Campus Mazatlán</t>
  </si>
  <si>
    <t>UNIVERSIDAD INTERAMERICANA DEL NORTE Campus Mazatlán</t>
  </si>
  <si>
    <t>UNIVERSIDAD TEC MILENIO Campus Mazatlán</t>
  </si>
  <si>
    <t>ROSARIO</t>
  </si>
  <si>
    <t>CENTRO DE ESTUDIOS SUPERIORES DEL SUR DE SINALOA</t>
  </si>
  <si>
    <t>AGUA PRIETA</t>
  </si>
  <si>
    <t>INSTITUTO TECNOLÓGICO DE AGUA PRIETA</t>
  </si>
  <si>
    <t>UNIDAD UPN N° 263 NOGALES Subsede Agua Prieta</t>
  </si>
  <si>
    <t>UNIVERSIDAD DEL DESARROLLO PROFESIONAL Campus Agua Prieta</t>
  </si>
  <si>
    <t>BACUM</t>
  </si>
  <si>
    <t>INSTITUTO TECNLÓGICO DEL VALLE DEL YAQUI</t>
  </si>
  <si>
    <t>UNIVERSIDAD ESTATAL DE SONORA (UES) Unidad Académica Benito Juárez</t>
  </si>
  <si>
    <t>CABORCA</t>
  </si>
  <si>
    <t>UNIDAD UPN N° 26-A HERMOSILLO Subsede Caborca</t>
  </si>
  <si>
    <t>UNIVERSIDAD DE SONORA (UNISON) Unidad Regional Norte, Campus Caborca</t>
  </si>
  <si>
    <t>UNIVERSIDAD DEL DESARROLLO PROFESIONAL Campus Caborca</t>
  </si>
  <si>
    <t>CAJEME</t>
  </si>
  <si>
    <t>CENTRO REGIONAL UNIVERSITARIO DEL NOROESTE (UACha)  (Cd. Obregón Son.)</t>
  </si>
  <si>
    <t>ESCUELA NORMAL ESTATAL DE ESPECIALIZACIÓN </t>
  </si>
  <si>
    <t>ESCUELA NORMAL SUPERIOR DE HERMOSILLO *Plantel Obregón*</t>
  </si>
  <si>
    <t>INSTITUTO TECNOLÓGICO SUPERIOR DE CAJEME (ITESCA)</t>
  </si>
  <si>
    <t>INSTITUTO TECNOLÓGICO Y DE ESTUDIOS SUPERIORES DE MONTERREY (ITESM) Campus Ciudad Obregón</t>
  </si>
  <si>
    <t>UNIDAD UPN N° 262 NAVOJOA Subsede Obregón</t>
  </si>
  <si>
    <t>UNIVERSIDAD DEL DESARROLLO PROFESIONAL Campus Cd Obregón</t>
  </si>
  <si>
    <t>UNIVERSIDAD INTERAMERICANA PARA EL DESARROLLO (UNID) Sede:Cd. Obregón</t>
  </si>
  <si>
    <t>UNIVERSIDAD LA SALLE NOROESTE, A.C. (ULSA)</t>
  </si>
  <si>
    <t>UNIVERSIDAD TEC MILENIO Campus Cd. Obregón</t>
  </si>
  <si>
    <t>UNIVERSIDAD TECNOLÓGICA DEL SUR DE SONORA</t>
  </si>
  <si>
    <t>UNIVESIDAD DEL DESARROLLO PROFESIONAL II Campus Cd. Obregón:Plantel Centro</t>
  </si>
  <si>
    <t>CANANEA</t>
  </si>
  <si>
    <t>INSTITUTO TECNOLÓGICO SUPERIOR DE CANANEA</t>
  </si>
  <si>
    <t>UNIDAD UPN N° 263 NOGALES Subsede Cananea</t>
  </si>
  <si>
    <t>UNIVERSIDAD DEL DESARROLLO PROFESIONAL Campus Cananea</t>
  </si>
  <si>
    <t>EMPALME</t>
  </si>
  <si>
    <t>UNIVERSIDAD DEL DESARROLLO PROFESIONAL Campus Empalme</t>
  </si>
  <si>
    <t>GUAYMAS</t>
  </si>
  <si>
    <t>INSTITUTO TECNOLÓGICO DE GUAYMAS</t>
  </si>
  <si>
    <t>INSTITUTO TECNOLÓGICO DE SONORA (ITSON) Unidad Guaymas</t>
  </si>
  <si>
    <t>UNIDAD UPN N° 261 HERMOSILLO Guaymas</t>
  </si>
  <si>
    <t>UNIVERSIDAD DEL DESARROLLO PROFESIONAL Campus Guaymas</t>
  </si>
  <si>
    <t>UNIVERSIDAD DEL DESARROLLO PROFESIONAL Campus Miramar</t>
  </si>
  <si>
    <t>UNIVERSIDAD TECMILENIO Campus Guaymas</t>
  </si>
  <si>
    <t>HERMOSILLO</t>
  </si>
  <si>
    <t>CENTRO DE INVESTIGACIÓN EN ALIMENTACIÓN Y DESARROLLO, A.C. (CIAD)</t>
  </si>
  <si>
    <t>CENTRO DE INVESTIGACIÓN EN EDUCACIÓN VIRTUAL S.C.</t>
  </si>
  <si>
    <t>CENTRO PEDAGOGICO DEL ESTADO DE SONORA</t>
  </si>
  <si>
    <t>CENTRO UNIVERSITARIO DE SONORA Campus Hermosillo </t>
  </si>
  <si>
    <t>EL COLEGIO DE SONORA (COLSON)</t>
  </si>
  <si>
    <t>ESCUELA NORMAL DE EDUCACIÓN FÍSICA *PROF.Emílio Mirtamontes Nájera*</t>
  </si>
  <si>
    <t>ESCUELA NORMAL DEL ESTADO DE SONORA *PROFR. Jesús Manuél Bustamante Mungarro*</t>
  </si>
  <si>
    <t>ESCUELA NORMAL SUPERIOR FEDERAL DE HERMOSILLO</t>
  </si>
  <si>
    <t>INSTITUTO DE ADMINISTRACIÓN PÚBLICA DEL ESTADO DE SONORA</t>
  </si>
  <si>
    <t>INSTITUTO DE CIENCIAS DE EDUCACIÓN SUPERIOR</t>
  </si>
  <si>
    <t>INSTITUTO DE MEDIACIÓN</t>
  </si>
  <si>
    <t>INSTITUTO PEDAGÓGICO DE POSGRADO DE SONORA, A.C.</t>
  </si>
  <si>
    <t>INSTITUTO SONORENSE DE ADMINISTRACION PÚBLICA, A.C.</t>
  </si>
  <si>
    <t>INSTITUTO TECNOLÓGICO DE HERMOSILLO (ITH)</t>
  </si>
  <si>
    <t>INSTITUTO TECNOLÓGICO DE LA CONSTRUCCIÓN A.C. Delegación Sonora</t>
  </si>
  <si>
    <t>INSTITUTO TECNOLÓGICO DE SONORA (ITSON)</t>
  </si>
  <si>
    <t>INSTITUTO TECNOLÓGICO Y DE ESTUDIOS SUPERIORES DE MONTERREY (ITESM) Campus Sonora Norte</t>
  </si>
  <si>
    <t>INSTITUTO VANGUARDIA DE EDUCACIÓN SUPERIOR</t>
  </si>
  <si>
    <t>MULTIVERSIDAD MUNDO REAL EDGAR MORÍN</t>
  </si>
  <si>
    <t>UNIDAD UPN N° 261 HERMOSILLO</t>
  </si>
  <si>
    <t>UNIVERSIDAD DE DURANGO SANTANDER *Campus Hermosillo*</t>
  </si>
  <si>
    <t>UNIVERSIDAD DE HERMOSILLO</t>
  </si>
  <si>
    <t>UNIVERSIDAD DE SONORA (UNISON) Unidad Regional Centro, Campus Hermosillo</t>
  </si>
  <si>
    <t>UNIVERSIDAD DEL DESARROLLO PROFESIONAL Campus Hermosillo</t>
  </si>
  <si>
    <t>UNIVERSIDAD DEL VALLE DE MÉXICO (UVM) Campus Hermosillo</t>
  </si>
  <si>
    <t>UNIVERSIDAD ESTATAL DE SONORA (UES)</t>
  </si>
  <si>
    <t>UNIVERSIDAD INTERAMERICANA PARA EL DESARROLLO (UNID) Sede: Hermosillo</t>
  </si>
  <si>
    <t>UNIVERSIDAD TEC MILENIO Campus Hermosillo</t>
  </si>
  <si>
    <t>UNIVERSIDAD TECNOLÓGICA DE HERMOSILLO (UTHermosillo)</t>
  </si>
  <si>
    <t>HUATABAMPO</t>
  </si>
  <si>
    <t>INSTITUTO TECNOLÓGICO DE HUATABAMPO</t>
  </si>
  <si>
    <t>UNIDAD UPN N° 262 NAVOJOA Subsede Huatabampo</t>
  </si>
  <si>
    <t>MAGDALENA</t>
  </si>
  <si>
    <t>UNIVERSIDAD DEL DESARROLLO PRTOFESIONAL Campus Magdaléna</t>
  </si>
  <si>
    <t>UNIVERSIDAD ESTATAL DE SONORA (UES) Unidad Académica Magdalena</t>
  </si>
  <si>
    <t>MOCTEZUMA</t>
  </si>
  <si>
    <t>UNIVERSIDAD DE LA SIERRA</t>
  </si>
  <si>
    <t>NAVOJOA</t>
  </si>
  <si>
    <t>CENTRO REGIONAL DE EDUCACIÓN NORMAL *Prof. Rafaél Ramírez Castañeda*</t>
  </si>
  <si>
    <t>ESCUELA NORMAL SUPERIOR DE HERMOSILLO *PLANTEL NAVOJOA*</t>
  </si>
  <si>
    <t>INSTITUTO TECNOLÓGICO DE SONORA (ITSON) Unidad Navojoa</t>
  </si>
  <si>
    <t>UNIDAD UPN N° 262 NAVOJOA</t>
  </si>
  <si>
    <t>UNIVERSIDAD DE NAVOJOA</t>
  </si>
  <si>
    <t>UNIVERSIDAD DE SONORA (UNISON) Unidad Regional Sur, Campus Navojoa</t>
  </si>
  <si>
    <t>UNIVERSIDAD DEL DESARROLLO PROFESIONAL Campus Navojoa</t>
  </si>
  <si>
    <t>UNIVERSIDAD ESTATAL DE SONORA (UES) Unidad Académica Navojoa</t>
  </si>
  <si>
    <t>UNIVERSIDAD KINO</t>
  </si>
  <si>
    <t>UNIVERSIDAD TEC MILENIO Campus Navojoa</t>
  </si>
  <si>
    <t>NOGALES</t>
  </si>
  <si>
    <t>INSTITUTO TECNOLÓGICO DE NOGALES (ITN)</t>
  </si>
  <si>
    <t>UNIDAD UPN N° 263 NOGALES</t>
  </si>
  <si>
    <t>UNIVERSIDAD DE SONORA (UNISON) Unidad Regional Norte, Extensión Nogales </t>
  </si>
  <si>
    <t>UNIVERSIDAD DEL DESARROLLO PROFESIONAL Campus Nogales</t>
  </si>
  <si>
    <t>UNIVERSIDAD DEL VALLE DE MEXICO (UVM) Campus Nogales</t>
  </si>
  <si>
    <t>UNIVERSIDAD TECNOLÓGICA DE NOGALES</t>
  </si>
  <si>
    <t>PUERTO PEÑASCO</t>
  </si>
  <si>
    <t>INSTITUTO TECNOLÓGICO SUPERIOR DE PUERTO PEÑASCO</t>
  </si>
  <si>
    <t>UNIDAD UPN N° 261 HERMOSILLO Puerto Peñasco</t>
  </si>
  <si>
    <t>UNIVERSIDAD DEL DESARROLLO PROFESIONAL Cámpus Puerto Peñasco</t>
  </si>
  <si>
    <t>SAN LUIS RIO COLORADO</t>
  </si>
  <si>
    <t>CENTRO UNIVERSITARIO DE SONORA Campus San Luis Río Colorado</t>
  </si>
  <si>
    <t>UNIDAD UPN N° 261 HERMOSILLO Subsede San Luis Río Colorado</t>
  </si>
  <si>
    <t>UNIVERSIDAD DE TIJUANA Campus San Luis Río Colorado</t>
  </si>
  <si>
    <t>UNIVERSIDAD DEL DESARROLLO PROFESIONAL Campus San Luis Río Colorado</t>
  </si>
  <si>
    <t>UNIVERSIDAD ESTATAL DE SONORA (UES) Unidad Académica San Luis Río Colorado</t>
  </si>
  <si>
    <t>SANTA ANA</t>
  </si>
  <si>
    <t>UNIVERSIDAD DE SONORA (UNISON) Unidad Regional Norte, Campus Santa Ana </t>
  </si>
  <si>
    <t>BALANCAN</t>
  </si>
  <si>
    <t>ESCUELA NORMAL URBANA FEDERAL DE BALANCÁN</t>
  </si>
  <si>
    <t>INSTITUTO TECNOLOGICO SUPERIOR DE LOS RÍOS</t>
  </si>
  <si>
    <t>CARDENAS</t>
  </si>
  <si>
    <t>COLEGIO DE POSTGRADUADOS (COLPOS) Campus Tabasco</t>
  </si>
  <si>
    <t>UNIVERSIDAD POPULAR DE LA CHONTALPA (UPCH)</t>
  </si>
  <si>
    <t>CENTLA</t>
  </si>
  <si>
    <t>INSTITUTO TECNOLÓGICO SUPERIOR DE CENTLA</t>
  </si>
  <si>
    <t>COMALCALCO</t>
  </si>
  <si>
    <t>INSTITUTO TECNOLÓGICO SUPERIOR DE COMALCALCO</t>
  </si>
  <si>
    <t>EMILIANO ZAPATA</t>
  </si>
  <si>
    <t>UNIVERSIDAD TECNOLOGICA DEL USUMACINTA</t>
  </si>
  <si>
    <t>HUIMANGUILLO</t>
  </si>
  <si>
    <t>ESCUELA NORMAL JUSTO SIERRA MÉNDEZ</t>
  </si>
  <si>
    <t>INSTITUTO TECNOLÓGICO SUPERIOR DE VILLA LA VENTA HUIMANGUILLO </t>
  </si>
  <si>
    <t>MACUSPANA</t>
  </si>
  <si>
    <t>INSTITUTO TECNOLÓGICO SUPERIOR DE MACUSPANA</t>
  </si>
  <si>
    <t>TEAPA</t>
  </si>
  <si>
    <t>CENTRO REGIONA UNIVERSITARIO DEL SURESTE  (UACha) (Puyacatenco Tabasco)</t>
  </si>
  <si>
    <t>INSTITUTO TECNOLÓGICO SUPERIOR DE LA REGIÓN SIERRA</t>
  </si>
  <si>
    <t>VILLAHERMOSA</t>
  </si>
  <si>
    <t>CENTRO DE ACTUALIZACIÓN DEL MAGISTERIO. VILLAHERMOSA</t>
  </si>
  <si>
    <t>CENTRO DE ESTUDIOS CULTURALES VILLAHERMOSA, A.C.</t>
  </si>
  <si>
    <t>COLEGIO MONTECRISTO</t>
  </si>
  <si>
    <t>EL COLEGIO DE LA FRONTERA SUR (ECOSUR) Unidad Villahermosa</t>
  </si>
  <si>
    <t>ESCUELA BANCARIA Y COMERCIAL, S.C. Plantel Escuela Moderna Jean Piaget</t>
  </si>
  <si>
    <t>ESCUELA NORMAL DE EDUCACIÓN ESPECIAL GRACIELA PINTADO DE MADRAZO</t>
  </si>
  <si>
    <t>ESCUELA NORMAL DE EDUCACIÓN FÍSICA PABLO GARCÍA ÁVALOS</t>
  </si>
  <si>
    <t>ESCUELA NORMAL ROSARIO MA. GUTIÉRREZ ESKILDSEN NORMAL PRIMARIA</t>
  </si>
  <si>
    <t>INSTITUTO DE ADMINISTRACIÓN PÚBLICA DEL ESTADO DE TABASCO</t>
  </si>
  <si>
    <t>INSTITUTO DE EDUCACIÓN SUPERIOR ALFA Y OMEGA</t>
  </si>
  <si>
    <t>INSTITUTO DE ESTUDIOS UNIVERSITARIOS, A.C. Plantel Villahermosa</t>
  </si>
  <si>
    <t>INSTITUTO TECNOLÓGICO AGROPECUARIO N° 28 DE OCUILTZAPOTLÁN</t>
  </si>
  <si>
    <t>INSTITUTO TECNOLÓGICO DE LA CONSTRUCCIÓN A.C. Delegación Tabasco </t>
  </si>
  <si>
    <t>INSTITUTO TECNOLÓGICO DE VILLAHERMOSA (ITVH)</t>
  </si>
  <si>
    <t>OVARE IUVENTA UNIVERSIDAD PRIVADA</t>
  </si>
  <si>
    <t>UNIDAD UPN N° 271 VILLAHERMOSA</t>
  </si>
  <si>
    <t>UNIVERSIDAD AUTÓNOMA DE GUADALAJARA (UAG) (UNICO) Campus Tabasco</t>
  </si>
  <si>
    <t>UNIVERSIDAD DE SOTAVENTO Plantel Villahermosa</t>
  </si>
  <si>
    <t>UNIVERSIDAD DEL VALLE DE MÉXICO (UVM) Campus Valle de Villahermosa</t>
  </si>
  <si>
    <t>UNIVERSIDAD INTERAMERICANA DEL NORTE Campus Villa Hermosa</t>
  </si>
  <si>
    <t>UNIVERSIDAD INTERAMERICANA PARA EL DESARROLLO (UNID) Sede: Villahermosa</t>
  </si>
  <si>
    <t>UNIVERSIDAD JUÁREZ AUTÓNOMA DE TABASCO (UJAT)</t>
  </si>
  <si>
    <t>UNIVERSIDAD MUNDO MAYA </t>
  </si>
  <si>
    <t>UNIVERSIDAD OLMECA A.C. </t>
  </si>
  <si>
    <t>UNIVERSIDAD TEC MILENIO Campus Villahermosa</t>
  </si>
  <si>
    <t>UNIVERSIDAD TECNOLÓGICA DE TABASCO</t>
  </si>
  <si>
    <t>ALTAMIRA</t>
  </si>
  <si>
    <t>INSTITUTO DE ESTUDIOS SUPERIORES DE TAMAULIPAS, A.C.(IEST)</t>
  </si>
  <si>
    <t>INSTITUTO POLITÉCNICO NACIONAL (IPN) CICATA, Unidad Altamira</t>
  </si>
  <si>
    <t>INSTITUTO TECNOLÓGICO AGROPECUARIO N° 4 DE ALTAMIRA</t>
  </si>
  <si>
    <t>UNIVERSIDAD TECNOLÓGICA DE ALTAMIRA</t>
  </si>
  <si>
    <t>CIUDAD MADERO</t>
  </si>
  <si>
    <t>ESCUELA NORMAL SUPERIOR DE CIUDAD MADERO, A.C.</t>
  </si>
  <si>
    <t>ESCUELA NORMAL SUPERIOR DE EDUCACIÓN FÍSICA PABLO GARCÍA</t>
  </si>
  <si>
    <t>INSTITUTO DE CIENCIAS Y ESTUDIOS SUPERIORES DE TAMAULIPAS, A.C. Unidad Ciudad Madero</t>
  </si>
  <si>
    <t>INSTITUTO EDUCATIVO ANGLO ESPAÑOL, A.C.</t>
  </si>
  <si>
    <t>INSTITUTO TECNOLÓGICO DE CIUDAD MADERO (ITCM)</t>
  </si>
  <si>
    <t>UNIVERSIDAD REGIONAL MIGUEL HIDALGO</t>
  </si>
  <si>
    <t>UNIVERSIDAD VON HUMBOLDT. </t>
  </si>
  <si>
    <t>CIUDAD MANTE</t>
  </si>
  <si>
    <t>CENTRO DE ESTUDIOS TECNOLÓGICOS IBEROAMERICANA MANTE</t>
  </si>
  <si>
    <t>INSTITUTO MANTENSE DE ESTUDIOS PROFESIONALES</t>
  </si>
  <si>
    <t>UNIVERSIDAD VALLE DEL BRAVO (UVB) Campus Mante</t>
  </si>
  <si>
    <t>CIUDAD VICTORIA</t>
  </si>
  <si>
    <t>BENEMÉRITA ESCUELA NORMAL FEDERALIZADA DE TAMAULIPAS</t>
  </si>
  <si>
    <t>CENTRO DE ACTUALIZACIÓN DEL MAGISTERIO. CIUDAD VICTORIA</t>
  </si>
  <si>
    <t>CENTRO DE ESTUDIOS SUPERIORES DE TAMAULIPAS, A.C.</t>
  </si>
  <si>
    <t>CENTRO DE ESTUDIOS UNIVERSITARIOS MONTERREY (CEU) Campus Victoria</t>
  </si>
  <si>
    <t>CENTRO DE INVESTIGACIÓN Y DE ESTUDIOS AVANZADOS DEL IPN (CINVESTAV) Unidad Tamaulipas</t>
  </si>
  <si>
    <t>CENTRO DE REHABILITACIÓN Y EDUCACIÓN ESPECIAL. TAMAULIPAS</t>
  </si>
  <si>
    <t>CENTRO INTERNACIONAL DE EDUCACION AVANZADA, A.C.</t>
  </si>
  <si>
    <t>ESCUELA NORMAL FEDERAL DE EDUCADORAS MTRA. ESTEFANÍA CASTAÑEDA </t>
  </si>
  <si>
    <t>ESCUELA NORMAL SUPERIOR DE TAMAULIPAS, A.C.</t>
  </si>
  <si>
    <t>INSTITUTO DE ADMINISTRACIÓN PÚBLICA DEL ESTADO DE TAMAULIPAS</t>
  </si>
  <si>
    <t>INSTITUTO TAMAULIPECO DE INVESTIGACIÓN EDUCATIVA Y DESARROLLO DE LA DOCENCIA </t>
  </si>
  <si>
    <t>INSTITUTO TECNOLÓGICO DE CIUDAD VICTORIA (ITCV)</t>
  </si>
  <si>
    <t>INSTITUTO TECNOLÓGICO DE LA CONSTRUCCIÓN A.C. Delegación Cd. Victoria</t>
  </si>
  <si>
    <t>UNIDAD UPN N° 281 CIUDAD VICTORIA</t>
  </si>
  <si>
    <t>UNIVERSIDAD AUTÓNOMA DE TAMAULIPAS (UAT)</t>
  </si>
  <si>
    <t>UNIVERSIDAD INTERNACIONAL DE AMÉRICA</t>
  </si>
  <si>
    <t>UNIVERSIDAD VALLE DEL BRAVO (UVB) Campus Victoria</t>
  </si>
  <si>
    <t>GÜEMEZ</t>
  </si>
  <si>
    <t>ESCUELA NORMAL RURAL MAESTRO LAURO AGUIRRE</t>
  </si>
  <si>
    <t>JAUMAVE</t>
  </si>
  <si>
    <t>ESCUELA NORMAL PROFR. Y GRAL. ALBERTO CARRERA TORRES</t>
  </si>
  <si>
    <t>MATAMOROS</t>
  </si>
  <si>
    <t>CENTRO UNIVERSITARIO DEL NORESTE, A.C.</t>
  </si>
  <si>
    <t>ESCUELA NORMAL FEDERAL DE EDUCADORAS ROSAURA ZAPATA</t>
  </si>
  <si>
    <t>ESCUELA NORMAL FEDERAL LIC. J. GUADALUPE MAINERO</t>
  </si>
  <si>
    <t>INSTITUTO DE CIENCIAS Y ESTUDIOS SUPERIORES DE TAMAULIPAS, A.C. Unidad Álvaro Obregón</t>
  </si>
  <si>
    <t>INSTITUTO DE CIENCIAS Y ESTUDIOS SUPERIORES DE TAMAULIPAS, A.C. Unidad Centro</t>
  </si>
  <si>
    <t>INSTITUTO DE CIENCIAS Y ESTUDIOS SUPERIORES DE TAMAULIPAS, A.C. Unidad Jardín</t>
  </si>
  <si>
    <t>INSTITUTO DE COMPUTACIÓN DEL NORESTE EN MATAMOROS, A.C.</t>
  </si>
  <si>
    <t>INSTITUTO DE ESPECIALIZACIÓN PARA EJECUTIVOS, S.C. (IEE) Extensión Matamoros</t>
  </si>
  <si>
    <t>INSTITUTO ODONTOLÓGICO DE MATAMOROS</t>
  </si>
  <si>
    <t>INSTITUTO TECNOLÓGICO DE MATAMOROS (ITM)</t>
  </si>
  <si>
    <t>LICEO PROFESIONAL DE COMERCIO Y ADMINISTRACIÓN, A.C.</t>
  </si>
  <si>
    <t>UNIDAD UPN N° 283 MATAMOROS</t>
  </si>
  <si>
    <t>UNIVERSIDAD AUTÓNOMA DE TAMAULIPAS (UAT) Zona Norte Matamoros</t>
  </si>
  <si>
    <t>UNIVERSIDAD AUTÓNOMA DEL NORESTE A.C./UNIVERSIDAD AMERICANA DEL NORESTE Plantel Matamoros</t>
  </si>
  <si>
    <t>UNIVERSIDAD DE INTEGRACIÓN HUMANÍSTICA</t>
  </si>
  <si>
    <t>UNIVERSIDAD DE MATAMOROS, A.C.</t>
  </si>
  <si>
    <t>UNIVERSIDAD DEL NORESTE DE MÉXICO, A.C. </t>
  </si>
  <si>
    <t>UNIVERSIDAD TEC MILENIO Campus Matamoros</t>
  </si>
  <si>
    <t>UNIVERSIDAD TECNOLÓGICA DE MATAMOROS</t>
  </si>
  <si>
    <t>UNIVERSIDAD VALLE DEL BRAVO (UVB) Campus Matamoros</t>
  </si>
  <si>
    <t>MIGUEL ALEMAN</t>
  </si>
  <si>
    <t>UNIVERSIDAD MIGUEL ALEMÁN</t>
  </si>
  <si>
    <t>NUEVO LAREDO</t>
  </si>
  <si>
    <t>CENTRO DE ACTUALIZACIÓN DEL MAGISTERIO. NUEVO LAREDO</t>
  </si>
  <si>
    <t>ESCUELA NORMAL URBANA FEDERAL CUAUHTÉMOC</t>
  </si>
  <si>
    <t>INSTITUTO TECNOLÓGICO DE NUEVO LAREDO (ITNLaredo)</t>
  </si>
  <si>
    <t>UNIDAD UPN N° 284 NUEVO LAREDO</t>
  </si>
  <si>
    <t>UNIVERSIDAD AUTÓNOMA DE TAMAULIPAS (UAT) Zona Norte Nuevo Laredo</t>
  </si>
  <si>
    <t>UNIVERSIDAD PANAMERICANA DE NUEVO LAREDO Unidad Nuevo Laredo</t>
  </si>
  <si>
    <t>UNIVERSIDAD TECNOLÓGICA DE NUEVO LAREDO</t>
  </si>
  <si>
    <t>UNIVERSIDAD VALLE DEL BRAVO (UVB) Campus Laredo</t>
  </si>
  <si>
    <t>REYNOSA</t>
  </si>
  <si>
    <t>INSTITUTO DE CULTURA Y CIENCIAS DEL ATLÁNTICO, A.C.</t>
  </si>
  <si>
    <t>INSTITUTO DE ESPECIALIZACIÓN PARA EJECUTIVOS, S.C. (IEE) Extensión Reynosa</t>
  </si>
  <si>
    <t>INSTITUTO INTERNACIONAL DE ESTUDIOS SUPERIORES. TAMAULIPAS</t>
  </si>
  <si>
    <t>INSTITUTO POLITÉCNICO NACIONAL (IPN) CEBIOGEN, Tamaulipas</t>
  </si>
  <si>
    <t>INSTITUTO POLITÉCNICO NACIONAL (IPN) CEC, Unidad Reynosa</t>
  </si>
  <si>
    <t>INSTITUTO TECNOLÓGICO DE REYNOSA (ITR)</t>
  </si>
  <si>
    <t>UNIDAD UPN Nº 285 REYNOSA</t>
  </si>
  <si>
    <t>UNIVERSIDAD AUTÓNOMA DE TAMAULIPAS (UAT) Zona Norte Reynosa-Aztlán</t>
  </si>
  <si>
    <t>UNIVERSIDAD AUTÓNOMA DE TAMAULIPAS (UAT) Zona Norte Reynosa-Rhode </t>
  </si>
  <si>
    <t>UNIVERSIDAD AUTÓNOMA DEL NORESTE A.C./UNIVERSIDAD AMERICANA DEL NORESTE Campus Reynosa</t>
  </si>
  <si>
    <t>UNIVERSIDAD DEL VALLE DE MÉXICO (UVM) Campus Reynosa </t>
  </si>
  <si>
    <t>UNIVERSIDAD INTERAMERICANA DEL NORTE Campus Reynosa</t>
  </si>
  <si>
    <t>UNIVERSIDAD INTERAMERICANA DEL NORTE. TAMAULIPAS</t>
  </si>
  <si>
    <t>UNIVERSIDAD INTERAMERICANA PARA EL DESARROLLO (UNID) Sede: Reynosa</t>
  </si>
  <si>
    <t>UNIVERSIDAD MÉXICO AMERICANA DEL NORTE</t>
  </si>
  <si>
    <t>UNIVERSIDAD PANAMERICANA DE NUEVO LAREDO Unidad Reynosa</t>
  </si>
  <si>
    <t>UNIVERSIDAD TAMAULIPECA</t>
  </si>
  <si>
    <t>UNIVERSIDAD TEC MILENIO Campus Reynosa</t>
  </si>
  <si>
    <t>UNIVERSIDAD TECNOLÓGICA DE TAMAULIPAS NORTE</t>
  </si>
  <si>
    <t>UNIVERSIDAD VALLE DEL BRAVO (UVB) Campus Reynosa</t>
  </si>
  <si>
    <t>RIO BRAVO</t>
  </si>
  <si>
    <t>UNIVERSIDAD DEL NORESTE DE MÉXICO, A.C. Unidad Río Bravo</t>
  </si>
  <si>
    <t>UNIVERSIDAD PANAMERICANA DE NUEVO LAREDO Unidad Río Bravo</t>
  </si>
  <si>
    <t>SAN FERNANDO</t>
  </si>
  <si>
    <t>UNIVERSIDAD VALLE DEL BRAVO (UVB) Campus Matamoros Extensión San Fernando</t>
  </si>
  <si>
    <t>TAMPICO</t>
  </si>
  <si>
    <t>ASOCIACION MAGISTERIAL DE EDUCACION ARTISTICA INTEGRAL, A.C.</t>
  </si>
  <si>
    <t>CENTRO EDUCACIONAL Y DESARROLLO EN INFORMATICA PERSONAL</t>
  </si>
  <si>
    <t>ESCUELA DE TRABAJO SOCIAL TAMPICO, A.C.</t>
  </si>
  <si>
    <t>ESCUELA NAUTICA MERCANTE, CAP. ALT.LUIS GONZAGA PRIEGO GONZÁLEZ </t>
  </si>
  <si>
    <t>ESCUELA NORMAL SUPERIOR DEL SUR DE TAMAULIPAS</t>
  </si>
  <si>
    <t>INSTITUTO DE CIENCIAS Y ESTUDIOS SUPERIORES DE TAMAULIPAS, A.C. Unidad Adolfo López Mateos</t>
  </si>
  <si>
    <t>INSTITUTO DE CIENCIAS Y ESTUDIOS SUPERIORES DE TAMAULIPAS, A.C. Unidad Los Pinos</t>
  </si>
  <si>
    <t>INSTITUTO DE CIENCIAS Y ESTUDIOS SUPERIORES DE TAMAULIPAS, A.C. Unidad Tampico</t>
  </si>
  <si>
    <t>INSTITUTO POLITÉCNICO NACIONAL (IPN) CEC, Unidad Tampico</t>
  </si>
  <si>
    <t>INSTITUTO TECNOLÓGICO Y DE ESTUDIOS SUPERIORES DE MONTERREY (ITESM) Campus Tampico</t>
  </si>
  <si>
    <t>UNIDAD UPN N° 282 TAMPICO</t>
  </si>
  <si>
    <t>UNIVERSIDAD AUTÓNOMA DE TAMAULIPAS (UAT) Zona Sur Tampico-Ciudad Madero</t>
  </si>
  <si>
    <t>UNIVERSIDAD DE RELACIONES Y ESTUDIOS INTERNACIONALES, A.C.</t>
  </si>
  <si>
    <t>UNIVERSIDAD DEL GOLFO</t>
  </si>
  <si>
    <t>UNIVERSIDAD DEL NORESTE, A.C. (UNE)</t>
  </si>
  <si>
    <t>UNIVERSIDAD INTERAMERICANA DEL NORTE Campus Tampico</t>
  </si>
  <si>
    <t>UNIVERSIDAD INTERAMERICANA PARA EL DESARROLLO (UNID) Sede: Tampico</t>
  </si>
  <si>
    <t>UNIVERSIDAD MULTICULTURAL INTERNACIONAL, A.C.</t>
  </si>
  <si>
    <t>UNIVERSIDAD VALLE DEL BRAVO (UVB) Campus Tampico</t>
  </si>
  <si>
    <t>VALLE HERMOSO</t>
  </si>
  <si>
    <t>INSTITUTO DE COMPUTACIÓN DEL NORESTE EN MATAMOROS, A.C. Unidad Valle Hermoso</t>
  </si>
  <si>
    <t>APETATITLAN</t>
  </si>
  <si>
    <t>INSTITUTO POLITÉCNICO NACIONAL (IPN) CEC, Unidad Tlaxcala</t>
  </si>
  <si>
    <t>APIZACO</t>
  </si>
  <si>
    <t>ESCUELA EN TERAPIA FÍSICA Y REAHABILITACIÓN </t>
  </si>
  <si>
    <t>INSTITUTO BRITÁNICO DE LA CIUDAD DE PUEBLA, A.C. Plantel Apizaco</t>
  </si>
  <si>
    <t>INSTITUTO TECNOLÓGICO DE APIZACO (ITAP)</t>
  </si>
  <si>
    <t>UNIVERSIDAD AUTÓNOMA DE TLAXCALA (UATx) Campus Apizaco </t>
  </si>
  <si>
    <t>CALPULALPAN</t>
  </si>
  <si>
    <t>UNIVERSIDAD AUTÓNOMA DE TLAXCALA (UATx) Campus Calpulalpan</t>
  </si>
  <si>
    <t>UNIVERSIDAD DE CALPULALPAN</t>
  </si>
  <si>
    <t>HUAMANTLA</t>
  </si>
  <si>
    <t>UNIVERSIDAD TECNOLÓGICA DE TLAXCALA</t>
  </si>
  <si>
    <t>IXTACUIXTLA</t>
  </si>
  <si>
    <t>CENTRO DE INVESTIGACIÓN Y DE ESTUDIOS AVANZADOS DEL IPN (CINVESTAV) Unidad Tlaxcala</t>
  </si>
  <si>
    <t>INSTITUTO TECNOLÓGICO AGROPECUARIO N° 29 DE XOCOYUCAN</t>
  </si>
  <si>
    <t>UNIVERSIDAD AUTÓNOMA DE TLAXCALA (UATx) Campus Ixtacuixtla </t>
  </si>
  <si>
    <t>PANOTLA</t>
  </si>
  <si>
    <t>ESCUELA NORMAL PREESCOLAR DE PANOTLA POFRA. FRANCISCA MADERA MARTÍNEZ </t>
  </si>
  <si>
    <t>ESCUELA NORMAL RURAL LIC. BENITO JUÁREZ</t>
  </si>
  <si>
    <t>TEPETITLA</t>
  </si>
  <si>
    <t>INSTITUTO POLITÉCNICO NACIONAL (IPN) CIBA, Unidad Tlaxcala</t>
  </si>
  <si>
    <t>CENTRO DE ACTUALIZACIÓN DEL MAGISTERIO. TLAXCALA</t>
  </si>
  <si>
    <t>CENTRO DE EDUCACION FÍSICA *REVOLUCIÓN MEXICANA*</t>
  </si>
  <si>
    <t>CENTRO DE INVESTIGACIÓN INTERDISCIPLINARIA SOBRE DESARROLLO REGIONAL</t>
  </si>
  <si>
    <t>ESCUELA DE ESTUDIOS ADMINISTRATIVOS 20 DE NOVIEMBRE</t>
  </si>
  <si>
    <t>ESCUELA NORMAL PRIMARIA PROFRA. LEONARDA GÓMEZ BLANCO</t>
  </si>
  <si>
    <t>ESCUELA NORMAL URBANA FEDERAL LIC. EMILIO SÁNCHEZ PIEDRAS </t>
  </si>
  <si>
    <t>INSTITUTO BRITÁNICO DE LA CIUDAD DE PUEBLA, A.C. Plantel Tlaxcala</t>
  </si>
  <si>
    <t>INSTITUTO DE ADMINISTRACIÓN PÚBLICA DEL ESTADO DE TLAXCALA</t>
  </si>
  <si>
    <t>UNIDAD UPN N° 291 TLAXCALA</t>
  </si>
  <si>
    <t>UNIVERSIDAD AUTÓNOMA DE TLAXCALA (UATx)</t>
  </si>
  <si>
    <t>UNIVERSIDAD DEL ALTIPLANO</t>
  </si>
  <si>
    <t>UNIVERSIDAD DEL ALTIPLANO LIC. MIGUEL ALEMÁN VALDÉS DE TLAXCALA</t>
  </si>
  <si>
    <t>UNIVERSIDAD DEL VALLE DE TLAXCALA</t>
  </si>
  <si>
    <t>TLAXCO</t>
  </si>
  <si>
    <t>INSTITUTO TECNOLÓGICO SUPERIOR DE TLAXCO</t>
  </si>
  <si>
    <t>TOTOLAC</t>
  </si>
  <si>
    <t>CENTRO DE ESTUDIOS SUPERIORES DE COMUNICACIÓN EDUCATIVA DE TLAXCALA (CESCET)</t>
  </si>
  <si>
    <t>ZACATELCO</t>
  </si>
  <si>
    <t>CENTRO DE ESTUDIOS SUPERIORES DE TLAXCALA</t>
  </si>
  <si>
    <t>ACAYUCAN</t>
  </si>
  <si>
    <t>CENTRO UNIVERSITARIO DE COATZACOALCOS Plantel Acayucan</t>
  </si>
  <si>
    <t>COLEGIO DE ALTOS ESTUDIOS DE ACAYUCAN, VERACRUZ</t>
  </si>
  <si>
    <t>INSTITUTO TECNOLÓGICO SUPERIOR DE ACAYUCAN</t>
  </si>
  <si>
    <t>ALAMO TEMAPACHE</t>
  </si>
  <si>
    <t>INSTITUTO TECNOLÓGICO SUPERIOR DE ÁLAMO TEMAPACHE</t>
  </si>
  <si>
    <t>ALVARADO</t>
  </si>
  <si>
    <t>HEROICA ESCUELA NAVAL MILITAR</t>
  </si>
  <si>
    <t>INSTITUTO TECNOLÓGICO DEL MAR EN BOCA DEL RÍO Extensión Alvarado</t>
  </si>
  <si>
    <t>INSTITUTO TECNOLÓGICO SUPERIOR DE ALVARADO</t>
  </si>
  <si>
    <t>BOCA DEL RIO</t>
  </si>
  <si>
    <t>CENTRO DE ESTUDIOS GESTALT PARA EL DISEÑO</t>
  </si>
  <si>
    <t>CENTRO LATINOAMERICANO DE ESTUDIOS SUPERIORES Y MEDIO SUPERIOR, A. C. Plantel Boca del Río</t>
  </si>
  <si>
    <t>ESCUELA NORMAL LA PAZ DE VERACRUZ</t>
  </si>
  <si>
    <t>ESCUELA NORMAL SUPERIOR FEDERAL PARA CURSOS INTENSIVOS EN VERACRUZ</t>
  </si>
  <si>
    <t>INSTITUTO DE ORTODONCIA CLÍNICA Y CORRECTIVA</t>
  </si>
  <si>
    <t>INSTITUTO LEONARDO BRAVO Plantel Veracruz</t>
  </si>
  <si>
    <t>INSTITUTO TECNOLÓGICO DEL MAR EN BOCA DEL RÍO</t>
  </si>
  <si>
    <t>UNIVERSIDAD AUTÓNOMA DE VERACRUZ VILLA RICA Campus Central de Veracruz - Boca del Río</t>
  </si>
  <si>
    <t>UNIVERSIDAD VERACRUZANA (UV) Región Veracruz-Boca del Río</t>
  </si>
  <si>
    <t>CERRO AZUL</t>
  </si>
  <si>
    <t>INSTITUTO TECNOLÓGICO DE CERRO AZUL (ITCA)</t>
  </si>
  <si>
    <t>CIUDAD MENDOZA</t>
  </si>
  <si>
    <t>UNIVERSIDAD DEL GOLFO DE MÉXICO Campus Cd. Mendoza</t>
  </si>
  <si>
    <t>COATZACOALCOS</t>
  </si>
  <si>
    <t>CENTRO DE ESTUDIOS SUPERIORES DEL ISTMO</t>
  </si>
  <si>
    <t>CENTRO DE ESTUDIOS SUPERIORES LEONA VICARIO</t>
  </si>
  <si>
    <t>CENTRO UNIVERSITARIO DE COATZACOALCOS</t>
  </si>
  <si>
    <t>CENTRO UNIVERSITARIO ISTMOAMERICANO</t>
  </si>
  <si>
    <t>INSTITUTO DE ESTUDIOS UNIVERSITARIOS, A.C. Plantel Coatzacoalcos</t>
  </si>
  <si>
    <t>INSTITUTO EDUCATIVO MARGARITA OLIVO LARA</t>
  </si>
  <si>
    <t>INSTITUTO TECNOLÓGICO DE LA CONSTRUCCIÓN A.C. Delegación Coatzacoalcos</t>
  </si>
  <si>
    <t>INSTITUTO TECNOLÓGICO DEL MAR EN BOCA DEL RÍO Extensión Coatzacoalcos</t>
  </si>
  <si>
    <t>INSTITUTO TECNOLÓGICO SUPERIOR DE COATZACOALCOS</t>
  </si>
  <si>
    <t>INSTITUTO TECNOLÓGICO Y DE ESTUDIOS SUPERIORES RENÉ DESCARTES Plantel Coatzacoalcos</t>
  </si>
  <si>
    <t>INSTITUTO VILLA DEL ESPIRITU SANTO</t>
  </si>
  <si>
    <t>UNIDAD UPN N° 305 COATZACOALCOS</t>
  </si>
  <si>
    <t>UNIVERSIDAD AUTÓNOMA DE VERACRUZ VILLA RICA Plantel Coatzacoalcos</t>
  </si>
  <si>
    <t>UNIVERSIDAD DE ORIENTE (UO) Campus Coatzacoalcos</t>
  </si>
  <si>
    <t>UNIVERSIDAD DE SOTAVENTO</t>
  </si>
  <si>
    <t>UNIVERSIDAD DEL GOLFO DE MÉXICO Campus Coatzacoalcos</t>
  </si>
  <si>
    <t>UNIVERSIDAD DEL SURESTE</t>
  </si>
  <si>
    <t>UNIVERSIDAD INTERAMERICANA PARA EL DESARROLLO (UNID) Sede Coatzacoalcos</t>
  </si>
  <si>
    <t>UNIVERSIDAD ISTMO AMERICANA</t>
  </si>
  <si>
    <t>CORDOBA</t>
  </si>
  <si>
    <t>CENTRO DE ESTUDIOS SUPERIORES DE CÓRDOBA</t>
  </si>
  <si>
    <t>CENTRO LATINOAMERICANO DE ESTUDIOS SUPERIORES Y MEDIO SUPERIOR, A. C. Plantel Córdoba</t>
  </si>
  <si>
    <t>CENTRO SUPERIOR DE ESTUDIOS VERACRUZANO</t>
  </si>
  <si>
    <t>COLEGIO DE POSTGRADUADOS (COLPOS) Campus Córdoba</t>
  </si>
  <si>
    <t>INSTITUTO TECNOLÓGICO Y DE ESTUDIOS SUPERIORES DE MONTERREY (ITESM) Campus Central de Veracruz</t>
  </si>
  <si>
    <t>INSTITUTO UNIVERSITARIO PUEBLA, S.C. Plantel Córdoba</t>
  </si>
  <si>
    <t>UNIVERSIDAD DEL GOLFO DE MÉXICO Campus Córdoba</t>
  </si>
  <si>
    <t>UNIVERSIDAD PACCIOLI DE CÓRDOBA</t>
  </si>
  <si>
    <t>UNIVERSIDAD VERACRUZANA (UV) Región Orizaba-Córdoba</t>
  </si>
  <si>
    <t>COSAMALOAPAN</t>
  </si>
  <si>
    <t>INSTITUTO TECNOLÓGICO SUPERIOR DE COSAMALOAPAN</t>
  </si>
  <si>
    <t>UNIVERSIDAD DEL GOLFO DE MÉXICO Campus Cosamaloapan</t>
  </si>
  <si>
    <t>CUITLAHUAC</t>
  </si>
  <si>
    <t>UNIVERSIDAD TECNOLÓGICA DEL CENTRO DE VERACRUZ</t>
  </si>
  <si>
    <t>HUATUSCO</t>
  </si>
  <si>
    <t>CENTRO REGIONAL UNIVERSITARIO DEL ORIENTE (UACha)  (Veracruz)</t>
  </si>
  <si>
    <t>INSTITUTO TECNOLÓGICO SUPERIOR DE HUATUSCO</t>
  </si>
  <si>
    <t>LAS CHOAPAS</t>
  </si>
  <si>
    <t>INSTITUTO TECNOLÓGICO SUPERIOR DE LAS CHOAPAS</t>
  </si>
  <si>
    <t>MARTINEZ DE LA TORRE</t>
  </si>
  <si>
    <t>CENTRO DE ESTUDIOS SUPERIORES DE MARTÍNEZ DE LA TORRE, S. C.</t>
  </si>
  <si>
    <t>CENTRO UNIVERSITARIO SALVADOR DÍAZ MIRÓN</t>
  </si>
  <si>
    <t>UNIVERSIDAD DEL GOLFO DE MÉXICO Campus Martínez de la Torre</t>
  </si>
  <si>
    <t>MEDELLIN</t>
  </si>
  <si>
    <t>UNIVERSIDAD CRISTÓBAL COLÓN (UCC) Campus Calasanz</t>
  </si>
  <si>
    <t>UNIVERSIDAD TEC MILENIO Campus Veracruz</t>
  </si>
  <si>
    <t>MINANTITLAN</t>
  </si>
  <si>
    <t>CENTRO DE EDUCACIÓN Y CAPACITACIÓN CONTINUA, S.C.</t>
  </si>
  <si>
    <t>ESCUELA NORMAL MANUEL C. TELLO</t>
  </si>
  <si>
    <t>ESCUELA NORMAL PARTICULAR MANUEL C. TELLO, A.C.</t>
  </si>
  <si>
    <t>INSTITUTO TECNOLOGICO DE ESTUDIOS SUPERIORES DEL SURESTE</t>
  </si>
  <si>
    <t>INSTITUTO TECNOLÓGICO DE MINATITLÁN (ITMina)</t>
  </si>
  <si>
    <t>UNIVERSIDAD DEL GOLFO DE MÉXICO Campus Minatitlán</t>
  </si>
  <si>
    <t>UNIVERSIDAD TECNOLOGICA MESOAMERICANA, S.C.</t>
  </si>
  <si>
    <t>UNIVERSIDAD VERACRUZANA (UV) Región Coatzacoalcos-Minatitlán</t>
  </si>
  <si>
    <t>MISANTLA</t>
  </si>
  <si>
    <t>INSTITUTO TECNOLÓGICO SUPERIOR DE MISANTLA</t>
  </si>
  <si>
    <t>NANCHITAL</t>
  </si>
  <si>
    <t>UNIVERSIDAD TECNOLÓGICA DEL SURESTE DE VERACRUZ</t>
  </si>
  <si>
    <t>ORIZABA</t>
  </si>
  <si>
    <t>CENTRO UNIVERSITARIO GEO</t>
  </si>
  <si>
    <t>ESCUELA NORMAL PARTICULAR AUTONOMA COLEGIO LANCASTER</t>
  </si>
  <si>
    <t>ESCUELA NORMAL PARTICULAR AUTORIZADA MARTHA CHRISTLIEB</t>
  </si>
  <si>
    <t>ESCUELA SUPERIOR DE EDUCACIÓN FÍSICA DE ORIZABA </t>
  </si>
  <si>
    <t>INSTITUTO ATENAS DE ORIZABA</t>
  </si>
  <si>
    <t>INSTITUTO DE ESTUDIOS AVANZADOS DE ORIENTE</t>
  </si>
  <si>
    <t>INSTITUTO TECNOLÓGICO DE ORIZABA (ITOR)</t>
  </si>
  <si>
    <t>UNIDAD UPN N° 304 ORIZABA</t>
  </si>
  <si>
    <t>UNIVERSIDAD DE SOTAVENTO Plantel Orizaba</t>
  </si>
  <si>
    <t>UNIVERSIDAD DEL GOLFO DE MÉXICO </t>
  </si>
  <si>
    <t>UNIVERSIDAD DEL VALLE DE ORIZABA</t>
  </si>
  <si>
    <t>PANUCO</t>
  </si>
  <si>
    <t>INSTITUTO TECNOLÓGICO SUPERIOR DE PÁNUCO</t>
  </si>
  <si>
    <t>PAPANTLA</t>
  </si>
  <si>
    <t>CENTRO UNIVERSITARIO REGIONAL DEL TOTONACAPAN</t>
  </si>
  <si>
    <t>PEROTE</t>
  </si>
  <si>
    <t>INSTITUTO TECNOLÓGICO SUPERIOR DE PEROTE</t>
  </si>
  <si>
    <t>POZA RICA</t>
  </si>
  <si>
    <t>INSTITUTO DE ESTUDIOS SUPERIORES DE POZA RICA</t>
  </si>
  <si>
    <t>INSTITUTO DE ESTUDIOS UNIVERSITARIOS, A.C. Plantel Poza Rica</t>
  </si>
  <si>
    <t>INSTITUTO TECNOLÓGICO DE INFORMÁTICA Y ADMINISTRACIÓN</t>
  </si>
  <si>
    <t>INSTITUTO TECNOLÓGICO DE LA CONSTRUCCIÓN A.C. Delegación Poza Rica</t>
  </si>
  <si>
    <t>INSTITUTO TECNOLÓGICO SUPERIOR DE POZA RICA (ITSPR)</t>
  </si>
  <si>
    <t>TECNOLÓGICO UNIVERSITARIO IBEROAMERICANO DE POZA RICA, S.C.</t>
  </si>
  <si>
    <t>UNIDAD UPN N° 303 POZA RICA DE HIDALGO</t>
  </si>
  <si>
    <t>UNIVERSIDAD DE LA HUASTECA VERACRUZANA</t>
  </si>
  <si>
    <t>UNIVERSIDAD DE ORIENTE (UO) Campus Poza Rica</t>
  </si>
  <si>
    <t>UNIVERSIDAD DEL GOLFO DE MÉXICO Campus Poza Rica</t>
  </si>
  <si>
    <t>UNIVERSIDAD VERACRUZANA (UV) Región Poza Rica-Tuxpan</t>
  </si>
  <si>
    <t>SAN ANDRES TUXTLA</t>
  </si>
  <si>
    <t>CENTRO DE ESTUDIOS SUPERIORES DE LOS TUXTLAS</t>
  </si>
  <si>
    <t>INSTITUTO TECNOLÓGICO SUPERIOR DE SAN ANDRÉS TUXTLA</t>
  </si>
  <si>
    <t>UNIVERSIDAD DEL GOLFO DE MÉXICO Campus San Andrés Tuxtla</t>
  </si>
  <si>
    <t>TANTOYUCA</t>
  </si>
  <si>
    <t>CENTRO DE ESTUDIOS SUPERIORES DE EDUCACIÓN RURAL, LUIS HIDALGO MONROY</t>
  </si>
  <si>
    <t>INSTITUTO TECNOLÓGICO SUPERIOR DE TANTOYUCA (ITSTA)</t>
  </si>
  <si>
    <t>TIERRA BLANCA</t>
  </si>
  <si>
    <t>INSTITUTO TECNOLÓGICO SUPERIOR DE TIERRA BLANCA</t>
  </si>
  <si>
    <t>UNIVERSIDAD DEL GOLFO DE MÉXICO Campus Tierra Blanca</t>
  </si>
  <si>
    <t>TLACOTALPAN</t>
  </si>
  <si>
    <t>ESCUELA NORMAL JUAN ENRÍQUEZ</t>
  </si>
  <si>
    <t>TUXPAN</t>
  </si>
  <si>
    <t>CENTRO REGIONAL DE EDUCACION NORMAL DR. GONZALO AGUIRRE BELTRAN</t>
  </si>
  <si>
    <t>UNIVERSIDAD DEL GOLFO DE MÉXICO Campus Tuxpan</t>
  </si>
  <si>
    <t>UNIVERSIDAD INTERAMERICANA PARA EL DESARROLLO (UNID) Sede Tuxpan</t>
  </si>
  <si>
    <t>URSULO GALVAN</t>
  </si>
  <si>
    <t>INSTITUTO TECNOLÓGICO AGROPECUARIO N° 18 DE ÚRSULO GALVÁN</t>
  </si>
  <si>
    <t>CENTRO AVANZADO DE COMUNICACIÓN EULALIO FERRER, A.C. (CADEC) Plantel Veracruz</t>
  </si>
  <si>
    <t>CENTRO DE ACTUALIZACIÓN DEL MAGISTERIO No. 43</t>
  </si>
  <si>
    <t>CENTRO DE ESTUDIOS PROFESIONALES DEL GOLFO</t>
  </si>
  <si>
    <t>CENTRO DE ESTUDIOS PROFESIONALES PITMAN</t>
  </si>
  <si>
    <t>CENTRO DE ESTUDIOS SUPERIORES DE VERACRUZ</t>
  </si>
  <si>
    <t>CENTRO DE ESTUDIOS SUPERIORES MÉXICO </t>
  </si>
  <si>
    <t>CENTRO DE ESTUDIOS TÉCNICOS Y SUPERIORES BAUHAUS</t>
  </si>
  <si>
    <t>CENTRO DE ESTUDIOS TECNOLÓGICOS Y UNIVERSITARIOS DEL GOLFO, A.C</t>
  </si>
  <si>
    <t>CENTRO DE ESTUDIOS TECNOLÓGICOS Y UNIVERSITARIOS HISPANO MEXICANO</t>
  </si>
  <si>
    <t>CENTRO DE ESTUDIOS UNIVERSITARIOS IGNACIO MANUEL ALTAMIRANO</t>
  </si>
  <si>
    <t>CENTRO DE ESTUDIOS UNIVERSITARIOS JEAN PIAGET</t>
  </si>
  <si>
    <t>CENTRO DE ESTUDIOS UNIVERSITARIOS LA ANTIGUA VERACRUZ</t>
  </si>
  <si>
    <t>CENTRO DE ESTUDIOS VERACRUZ</t>
  </si>
  <si>
    <t>CENTRO INTERNACIONAL DE DESARROLLO PROFESIONAL (CIDEP)</t>
  </si>
  <si>
    <t>COLEGIO DE POSTGRADUADOS (COLPOS) Campus Veracruz</t>
  </si>
  <si>
    <t>ESCUELA DE AVIACIÓN NAVAL</t>
  </si>
  <si>
    <t>ESCUELA NÁUTICA MERCANTE CAPITÁN DE ALTURA FERNANDO SILICEO Y TORRES </t>
  </si>
  <si>
    <t>ESCUELA NORMAL PARTICULAR AUTORIZADA PROFA. MARÍA DE LA LUZ SERRADEL</t>
  </si>
  <si>
    <t>ESCUELA SUPERIOR DE COMERCIO INTERNACIONAL, S.C. Plantel Veracruz</t>
  </si>
  <si>
    <t>INSTITUTO CULINARIO DE VERACRUZ</t>
  </si>
  <si>
    <t>INSTITUTO DE ENTRENAMIENTO EN PSICOTERAPIAS, A.C.</t>
  </si>
  <si>
    <t>INSTITUTO DE ESPECIALIZACIÓN PARA EJECUTIVOS, S.C. (IEE) Plantel Veracruz</t>
  </si>
  <si>
    <t>INSTITUTO DE ESTUDIOS SUPERIORES DEL GOLFO</t>
  </si>
  <si>
    <t>INSTITUTO PANAMERICANO, (CENTRO DE ESTUDIOS SUPERIORES) </t>
  </si>
  <si>
    <t>INSTITUTO TECNOLÓGICO DE LA CONSTRUCCIÓN A.C. Delegación Veracruz</t>
  </si>
  <si>
    <t>INSTITUTO TECNOLÓGICO DE VERACRUZ (ITV)</t>
  </si>
  <si>
    <t>UNIDAD UPN N° 302 VERACRUZ</t>
  </si>
  <si>
    <t>UNIVERSIDAD CRISTÓBAL COLÓN (UCC)</t>
  </si>
  <si>
    <t>UNIVERSIDAD DE CIENCIAS Y HUMANIDADES DE VERACRUZ QUETZALCOATL</t>
  </si>
  <si>
    <t>UNIVERSIDAD DE LAS NACIONES</t>
  </si>
  <si>
    <t>UNIVERSIDAD DE ORIENTE (UO) Campus Veracruz</t>
  </si>
  <si>
    <t>UNIVERSIDAD DE XALAPA, A.C. Plantel Veracruz</t>
  </si>
  <si>
    <t>UNIVERSIDAD FEMENINA DE VERACRUZ-LLAVE</t>
  </si>
  <si>
    <t>UNIVERSIDAD INTERAMERICANA PARA EL DESARROLLO (UNID) Sede Veracruz</t>
  </si>
  <si>
    <t>UNIVERSIDAD MEXICANA Plantel Veracruz </t>
  </si>
  <si>
    <t>XALAPA</t>
  </si>
  <si>
    <t>BENEMÉRITA ESCUELA NORMAL VERACRUZANA ENRIQUE C. RÉBSAMEN</t>
  </si>
  <si>
    <t>CENTRO CULTURAL UNIVERSITARIO VERACRUZANO</t>
  </si>
  <si>
    <t>CENTRO CULTURAL UNIVERSITARIO VERACRUZANO Plantel Adolfo Ruiz Cortínez</t>
  </si>
  <si>
    <t>CENTRO DE ACTUALIZACIÓN DEL MAGISTERIO No. 29</t>
  </si>
  <si>
    <t>CENTRO DE ATENCIÓN PSICOLÓGICA A LA FAMILIA</t>
  </si>
  <si>
    <t>CENTRO DE ESTUDIOS E INVESTIGACIÓN GUESTALTICOS</t>
  </si>
  <si>
    <t>CENTRO DE ESTUDIOS SUPERIORES DE XALAPA</t>
  </si>
  <si>
    <t>CENTRO DE ESTUDIOS SUPERIORES EN EDUCACIÓN, A.C. </t>
  </si>
  <si>
    <t>CENTRO DE ESTUDIOS SUPERIORES HERNÁN CORTÉS</t>
  </si>
  <si>
    <t>CENTRO DE ESTUDIOS SUPERIORES HISPANO ANGLO FRANCÉS DE XALAPA</t>
  </si>
  <si>
    <t>CENTRO DE ESTUDIOS UNIVERSITARIOS DEL GOLFO</t>
  </si>
  <si>
    <t>CENTRO DE INVESTIGACIONES Y ESTUDIOS SUPERIORES EN ANTROPOLOGÍA SOCIAL (CIESAS) Unidad Golfo (Xalapa, Ver.)</t>
  </si>
  <si>
    <t>CENTRO EDUCATIVO SIGLO XXI, LAS ANIMAS</t>
  </si>
  <si>
    <t>CENTRO LATINOAMERICANO DE ESTUDIOS SUPERIORES Y MEDIO SUPERIOR, A. C.</t>
  </si>
  <si>
    <t>CENTRO SUPERIOR DE ESTUDIOS TURÍSTICOS DE XALAPA</t>
  </si>
  <si>
    <t>COLEGIO MAYOR DE SAN CARLOS Campus Golfo</t>
  </si>
  <si>
    <t>ESCUELA GESTALT DE DISEÑO</t>
  </si>
  <si>
    <t>ESCUELA NORMAL DE VERACRUZ CARLOS A. CARRILLO</t>
  </si>
  <si>
    <t>ESCUELA NORMAL SUPERIOR VERACRUZANA DR. MANUEL SUÁREZ TRUJILLO</t>
  </si>
  <si>
    <t>FUNDACIÓN ARTURO ROSENBLUETH PARA EL AVANCE DE LA CIENCIA, A.C. Plantel Xalapa</t>
  </si>
  <si>
    <t>INSTITUTO DE ADMINISTRACIÓN PÚBLICA DEL ESTADO DE VERACRUZ</t>
  </si>
  <si>
    <t>INSTITUTO DE CIENCIAS Y ESTUDIOS SUPERIORES DE TAMAULIPAS, A.C. Campus Banderilla</t>
  </si>
  <si>
    <t>INSTITUTO DE ECOLOGÍA, A.C. (INECOL)</t>
  </si>
  <si>
    <t>INSTITUTO DE EDUCACIÓN SUPERIOR SIMON BOLIVAR</t>
  </si>
  <si>
    <t>INSTITUTO DE ESTUDIOS SUPERIORES *RAFAEL GUIZAR VALENCIA*</t>
  </si>
  <si>
    <t>INSTITUTO DE ESTUDIOS SUPERIORES MORELOS</t>
  </si>
  <si>
    <t>INSTITUTO DE ESTUDIOS UNIVERSITARIOS, A.C. Plantel Xalapa</t>
  </si>
  <si>
    <t>INSTITUTO TECNOLÓGICO DE LA CONSTRUCCIÓN A.C. Delegación Xalapa</t>
  </si>
  <si>
    <t>INSTITUTO TECNOLÓGICO SUPERIOR DE XALAPA</t>
  </si>
  <si>
    <t>INSTITUTO UNIVERSITARIO PUEBLA, S.C. Plantel Xalapa</t>
  </si>
  <si>
    <t>INSTITUTO VERACRUZANO DE EDUCACIÓN SUPERIOR</t>
  </si>
  <si>
    <t>UNIDAD UPN N° 301 XALAPA</t>
  </si>
  <si>
    <t>UNIVERSIDAD ANÁHUAC XALAPA </t>
  </si>
  <si>
    <t>UNIVERSIDAD DE XALAPA A.C.</t>
  </si>
  <si>
    <t>UNIVERSIDAD DEL GOLFO DE MÉXICO Campus Xalapa</t>
  </si>
  <si>
    <t>UNIVERSIDAD INTERAMERICANA PARA EL DESARROLLO (UNID) Sede Xalapa</t>
  </si>
  <si>
    <t>UNIVERSIDAD PACCIOLI XALAPA</t>
  </si>
  <si>
    <t>UNIVERSIDAD PEDAGÓGICA VERACRUZANA</t>
  </si>
  <si>
    <t>UNIVERSIDAD TAJÍN</t>
  </si>
  <si>
    <t>UNIVERSIDAD VERACRUZANA (UV)</t>
  </si>
  <si>
    <t>ZONGOLICA</t>
  </si>
  <si>
    <t>INSTITUTO DE ESTUDIOS SUPERIORES DE XALAPA, A.C.</t>
  </si>
  <si>
    <t>INSTITUTO TECNOLÓGICO SUPERIOR DE ZONGOLICA</t>
  </si>
  <si>
    <t>YUCATAN</t>
  </si>
  <si>
    <t>CONKAL</t>
  </si>
  <si>
    <t>INSTITUTO TECNOLÓGICO AGROPECUARIO N° 2 DE CONKAL</t>
  </si>
  <si>
    <t>DZIDZANTUN</t>
  </si>
  <si>
    <t>ESCUELA NORMAL EXPERIMENTAL DE DZIDZANTUN</t>
  </si>
  <si>
    <t>MERIDA</t>
  </si>
  <si>
    <t>BENEMÉRITA Y CENTENARIA ESCUELA NORMAL DE EDUCACIÓN PRIMARIA RODOLFO MENÉNDEZ DE LA PEÑA </t>
  </si>
  <si>
    <t>CENTRO DE ESTUDIOS DE LAS AMÉRICAS, A.C.</t>
  </si>
  <si>
    <t>CENTRO DE ESTUDIOS SUPERIORES CTM JUSTO SIERRA OREILLY</t>
  </si>
  <si>
    <t>CENTRO DE INVESTIGACIÓN CIENTÍFICA DE YUCATÁN, A.C. (CICY)</t>
  </si>
  <si>
    <t>CENTRO DE INVESTIGACIÓN Y DE ESTUDIOS AVANZADOS DEL IPN (CINVESTAV) Unidad Mérida</t>
  </si>
  <si>
    <t>CENTRO DE INVESTIGACIONES Y ESTUDIOS SUPERIORES EN ANTROPOLOGÍA SOCIAL (CIESAS) Programa Peninsular (Mérida, Yuc.)</t>
  </si>
  <si>
    <t>CENTRO ESCOLAR FELIPE CARRILLO PUERTO</t>
  </si>
  <si>
    <t>CENTRO ESCOLAR MIGUEL ALEMÁN VALDÉS, A.C.</t>
  </si>
  <si>
    <t>CENTRO REGIONAL UNIVERSITARIO DE LA PENINSULA DE YUCATAN (UACha) (Mérida, Yuc.)</t>
  </si>
  <si>
    <t>CENTRO UNIVERSITARIO INTERAMERICANO</t>
  </si>
  <si>
    <t>COLEGIO SAN AGUSTÍN, A.C.</t>
  </si>
  <si>
    <t>ESCUELA BANCARIA Y COMERCIAL, S.C. Plantel Mérida</t>
  </si>
  <si>
    <t>ESCUELA DE ENFERMERÍA DEL IMSS</t>
  </si>
  <si>
    <t>ESCUELA DE ESPECIALIZACIÓN PSICOPEDAGÓGICA DE MÉRIDA</t>
  </si>
  <si>
    <t>ESCUELA DE TRABAJO SOCIAL IGNACIO COMONFORT</t>
  </si>
  <si>
    <t>ESCUELA DE TURISMO REPÚBLICA DE MÉXICO</t>
  </si>
  <si>
    <t>ESCUELA DE TURISMO Y TECNOLOGÍA TURÍSTICA TOTAL, A.C.</t>
  </si>
  <si>
    <t>ESCUELA NORMAL DE EDUCACIÓN PREESCOLAR DEL ESTADO DE YUCATÁN</t>
  </si>
  <si>
    <t>ESCUELA NORMAL EDUCACIÓN Y PATRIA, A.C.</t>
  </si>
  <si>
    <t>ESCUELA NORMAL SUPERIOR DE YUCATÁN *PROFR. ANTONIO BETANCOURT PÉREZ*</t>
  </si>
  <si>
    <t>INSTITUTO COMERCIAL BANCARIO, A.C.</t>
  </si>
  <si>
    <t>INSTITUTO DE ADMINISTRACIÓN PÚBLICA DEL ESTADO DE YUCATÁN</t>
  </si>
  <si>
    <t>INSTITUTO DE CIENCIAS SOCIALES DE MÉRIDA, A.C.</t>
  </si>
  <si>
    <t>INSTITUTO DE ESPECIALIZACIÓN PARA EJECUTIVOS, S.C. (IEE) Plantel Mérida</t>
  </si>
  <si>
    <t>INSTITUTO DE ESTUDIOS DE LA COMUNICACIÓN DE YUCATÁN, A.C.</t>
  </si>
  <si>
    <t>INSTITUTO DE ESTUDIOS SUPERIORES DE MÉRIDA</t>
  </si>
  <si>
    <t>INSTITUTO DE ESTUDIOS SUPERIORES DE YUCATÁN, A.C.</t>
  </si>
  <si>
    <t>INSTITUTO DE ESTUDIOS SUPERIORES LAS AMÉRICAS, A.C.</t>
  </si>
  <si>
    <t>INSTITUTO ELOISA PATRÓN DE ROSADO</t>
  </si>
  <si>
    <t>INSTITUTO ESCOLAR DEL SURESTE IGNACIO COMONFORT, A.C.</t>
  </si>
  <si>
    <t>INSTITUTO SUPERIOR DE EDUCACIÓN NORMAL DE MÉRIDA</t>
  </si>
  <si>
    <t>INSTITUTO TECNOLÓGICO DE LA CONSTRUCCIÓN A.C. Delegación Yucatán</t>
  </si>
  <si>
    <t>INSTITUTO TECNOLÓGICO DE MÉRIDA (ITMérida)</t>
  </si>
  <si>
    <t>PROMOTORA CULTURAL PENINSULAR, A.C.</t>
  </si>
  <si>
    <t>TECNOLÓGICA TURÍSTICA TOTAL, A.C.</t>
  </si>
  <si>
    <t>UNIDAD UPN N° 311 MÉRIDA</t>
  </si>
  <si>
    <t>UNIVERSIDAD AUTÓNOMA DE YUCATÁN (UADY)</t>
  </si>
  <si>
    <t>UNIVERSIDAD DEL MAYAB S.C. </t>
  </si>
  <si>
    <t>UNIVERSIDAD DEL VALLE DE MÉXICO (UVM) Campus Mérida</t>
  </si>
  <si>
    <t>UNIVERSIDAD INTERAMERICANA DEL NORTE Campus Mérida</t>
  </si>
  <si>
    <t>UNIVERSIDAD INTERAMERICANA PARA EL DESARROLLO (UNID) Sede. Mérida</t>
  </si>
  <si>
    <t>UNIVERSIDAD LATINO </t>
  </si>
  <si>
    <t>UNIVERSIDAD MARISTA DE MÉRIDA</t>
  </si>
  <si>
    <t>UNIVERSIDAD MESOAMERICANA DE SAN AGUSTÍN, A.C.</t>
  </si>
  <si>
    <t>UNIVERSIDAD MODELO </t>
  </si>
  <si>
    <t>UNIVERSIDAD TECNOLÓGICA METROPOLITANA, MÉRIDA</t>
  </si>
  <si>
    <t>UNIVERSIDAD TECNOLÓGICA REGIONAL DEL SUR, YUCATÁN</t>
  </si>
  <si>
    <t>MOTUL</t>
  </si>
  <si>
    <t>INSTITUTO TECNOLÓGICO SUPERIOR DE MOTUL</t>
  </si>
  <si>
    <t>OXKUTZCAB</t>
  </si>
  <si>
    <t>INSTITUTO TECNOLÓGICO SUPERIOR DEL SUR DEL ESTADO DE YUCATÁN</t>
  </si>
  <si>
    <t>INSTITUTO TECNOLÓGICO SUPERIOR DE PROGRESO</t>
  </si>
  <si>
    <t>TICUL</t>
  </si>
  <si>
    <t>ESCUELA NORMAL EXPERIMENTAL DE TICUL</t>
  </si>
  <si>
    <t>TIZIMIN</t>
  </si>
  <si>
    <t>INSTITUTO TECNOLÓGICO DE TIZIMIN. </t>
  </si>
  <si>
    <t>UNIVERSIDAD INTERAMERICANA PARA EL DESARROLLO (UNID) Sede: Tizimin </t>
  </si>
  <si>
    <t>UMAN</t>
  </si>
  <si>
    <t>UNIVERSIDAD TEC MILENIO Campus Mérida</t>
  </si>
  <si>
    <t>VALLADOLID</t>
  </si>
  <si>
    <t>CENTRO DE ESTUDIOS SUPERIORES FRANCISCO DE MONTEJO, A.C. </t>
  </si>
  <si>
    <t>CENTRO ESCOLAR DE ESTUDIOS SUPERIORES DE ORIENTE, A.C.</t>
  </si>
  <si>
    <t>COLEGIO VALLADOLID</t>
  </si>
  <si>
    <t>ESCUELA NORMAL EXPERIMENTAL JUAN DE DIOS RODRÍGUEZ HEREDIA</t>
  </si>
  <si>
    <t>ESCUELA NORMAL SUPERIOR DE EDUCACIÓN FÍSICA DE ORIENTE</t>
  </si>
  <si>
    <t>INSTITUTO DE COMPUTACIÓN Y ASESORÍA EN INFORMÁTICA, A.C.</t>
  </si>
  <si>
    <t>INSTITUTO TECNOLÓGICO SUPERIOR DE VALLADOLID</t>
  </si>
  <si>
    <t>INSTITUTO UNIVERSITARIO DE ORIENTE</t>
  </si>
  <si>
    <t>INSTITUTO ZACI, A.C.</t>
  </si>
  <si>
    <t>FRESNILLO</t>
  </si>
  <si>
    <t>ESCUELA DE ENFERMERÍA BEATRIZ GONZÁLEZ ORTEGA</t>
  </si>
  <si>
    <t>INSTITUTO TECNOLÓGICO SUPERIOR DE FRESNILLO</t>
  </si>
  <si>
    <t>UNIVERSIDAD AUTÓNOMA DE FRESNILLO,A.C. (UAF)</t>
  </si>
  <si>
    <t>UNIVERSIDAD INTERAMERICANA PARA EL DESARROLLO (UNID) Sede: Fresnillo</t>
  </si>
  <si>
    <t>UNIVERSIDAD POLITÉCNICA DE ZACATECAS</t>
  </si>
  <si>
    <t>INSTITUTO TECNOLÓGICO DE LA CONSTRUCCIÓN A.C. Delegación Zacatecas</t>
  </si>
  <si>
    <t>INSTITUTO TECNOLÓGICO Y DE ESTUDIOS SUPERIORES DE MONTERREY (ITESM) Campus Zacatecas</t>
  </si>
  <si>
    <t>UNIDAD UPN N° 321 ZACATECAS</t>
  </si>
  <si>
    <t>UNIVERSIDAD INTERAMERICANA PARA EL DESARROLLO (UNID) Sede: Guadalupe</t>
  </si>
  <si>
    <t>UNIVERSIDAD TECNOLÓGICA DEL ESTADO DE ZACATECAS</t>
  </si>
  <si>
    <t>JEREZ</t>
  </si>
  <si>
    <t>INSTITUTO TECNOLÓGICO SUPERIOR DE JEREZ</t>
  </si>
  <si>
    <t>JUCHIPILA</t>
  </si>
  <si>
    <t>ESCUELA NORMAL EXPERIMENTAL *SALVADOR VARELA RESÉNDIZ*</t>
  </si>
  <si>
    <t>LORETO</t>
  </si>
  <si>
    <t>ESCUELA NORMAL RURAL *GRAL. MATÍAS RAMOS SANTOS*</t>
  </si>
  <si>
    <t>INSTITUTO TECNOLÓGICO SUPERIOR DE LORETO</t>
  </si>
  <si>
    <t>NIEVES</t>
  </si>
  <si>
    <t>ESCUELA NORMAL EXPERIMENTAL *MTRO. RAFAEL RAMÍREZ CASTAÑEDA*</t>
  </si>
  <si>
    <t>NOCHISTLAN</t>
  </si>
  <si>
    <t>INSTITUTO TECNOLÓGICO SUPERIOR DE NOCHISTLÁN</t>
  </si>
  <si>
    <t>RIO GRANDE</t>
  </si>
  <si>
    <t>INSTITUTO TECNOLÓGICO SUPERIOR DE ZACATECAS NORTE</t>
  </si>
  <si>
    <t>SOMBRERETE</t>
  </si>
  <si>
    <t>INSTITUTO TECNOLÓGICO SUPERIOR DE ZACATECAS OCCIDENTE</t>
  </si>
  <si>
    <t>TLALTENANGO</t>
  </si>
  <si>
    <t>INSTITUTO TECNOLÓGICO SUPERIOR DE ZACATECAS SUR</t>
  </si>
  <si>
    <t>CENTRO DE ACTUALIZACION DEL MAGISTERIO. ZACATECAS</t>
  </si>
  <si>
    <t>CENTRO REGIONAL UNIVERSITARIO DEL NORTE (UACha) (Zacatecas)</t>
  </si>
  <si>
    <t>CENTRO UNIVERSITARIO DE NEGOCIOS Y DIPLOMACIA DE ZACATECAS</t>
  </si>
  <si>
    <t>ESCUELA DE TRABAJO SOCIAL DE ZACATECAS</t>
  </si>
  <si>
    <t>ESCUELA NORMAL DE ZACATECAS *MANUEL ÁVILA CAMACHO*</t>
  </si>
  <si>
    <t>ESCUELA SUPERIOR DE PERIODISMO Y COMUNICACIÓN</t>
  </si>
  <si>
    <t>INSTITUTO TECNOLÓGICO DE ZACATECAS (ITZ)</t>
  </si>
  <si>
    <t>UNIVERSIDAD AUTÓNOMA DE DURANGO Campus Zacatecas</t>
  </si>
  <si>
    <t>UNIVERSIDAD AUTÓNOMA DE ZACATECAS, *Francisco García Salinas*, (UAZ)</t>
  </si>
  <si>
    <t>UNIVERSIDAD DE TOLOSA</t>
  </si>
  <si>
    <t>UNIVERSIDAD DEL DESARROLLO PROFESIONAL Campus Zacatecas</t>
  </si>
  <si>
    <t>UNIVERSIDAD INTERAMERICANA PARA EL DESARROLLO (UNID) Sede: Zacatecas</t>
  </si>
  <si>
    <t>EL_ARENAL</t>
  </si>
  <si>
    <t>EL_LLANO</t>
  </si>
  <si>
    <t>JESUS_MARIA</t>
  </si>
  <si>
    <t>PABELLON_DE_ARTEAGA</t>
  </si>
  <si>
    <t>RINCON_DE_ROMOS</t>
  </si>
  <si>
    <t>SAN_QUINTIN</t>
  </si>
  <si>
    <t>CD_CONSTITUCION</t>
  </si>
  <si>
    <t>LA_PAZ</t>
  </si>
  <si>
    <t>SAN_JOSE_DEL_CABO</t>
  </si>
  <si>
    <t>CAMPECHE_</t>
  </si>
  <si>
    <t>CARMEN</t>
  </si>
  <si>
    <t>SAN_CRISTOBAL_DE_LAS_CASAS</t>
  </si>
  <si>
    <t>TUXTLA_GUTIERREZ</t>
  </si>
  <si>
    <t>CASAS_GRANDES</t>
  </si>
  <si>
    <t>CHIHUAHUA_</t>
  </si>
  <si>
    <t>JUAREZ</t>
  </si>
  <si>
    <t>NUEVA_ROSITA</t>
  </si>
  <si>
    <t>PARRAL_</t>
  </si>
  <si>
    <t>PIEDRAS_NEGRAS</t>
  </si>
  <si>
    <t>RAMOS_ARIZPE</t>
  </si>
  <si>
    <t>SAN_BUENAVENTURA</t>
  </si>
  <si>
    <t>SAN_JUAN_DE_SABINAS</t>
  </si>
  <si>
    <t>SAN_PEDRO_DE_LAS_COLINAS</t>
  </si>
  <si>
    <t>TORREON</t>
  </si>
  <si>
    <t>COLIMA_</t>
  </si>
  <si>
    <t>VILLA_DE_ALVAREZ</t>
  </si>
  <si>
    <t>DURANGO_</t>
  </si>
  <si>
    <t>EL_ORO</t>
  </si>
  <si>
    <t>EL_SALTO</t>
  </si>
  <si>
    <t>GOMEZ_PALACIO</t>
  </si>
  <si>
    <t>GUADALUPE_VICTORIA</t>
  </si>
  <si>
    <t>SANTIAGO_PAPASQUIARO</t>
  </si>
  <si>
    <t>DOLORES_HIDALGO</t>
  </si>
  <si>
    <t>GUANAJUATO_</t>
  </si>
  <si>
    <t>SAN_FRANCISCO_DEL_RINCON</t>
  </si>
  <si>
    <t>SAN_LUIS_DE_LA_PAZ</t>
  </si>
  <si>
    <t>SAN_MIGUEL_DE_ALLENDE</t>
  </si>
  <si>
    <t>VALLE_DE_SANTIAGO</t>
  </si>
  <si>
    <t>TECPAN_DE_GALEANA</t>
  </si>
  <si>
    <t>ATOTONILCO_DE_TULA</t>
  </si>
  <si>
    <t>MIXQUIAHUALA_DE_JUAREZ</t>
  </si>
  <si>
    <t>SAN_AGUSTIN_TLAXIACA</t>
  </si>
  <si>
    <t>SAN_CAYETANO</t>
  </si>
  <si>
    <t>TEPEJI_DEL_RIO</t>
  </si>
  <si>
    <t>TIANGUISTENGO_</t>
  </si>
  <si>
    <t>TULA_DE_ALLENDE</t>
  </si>
  <si>
    <t>HIDALGO_</t>
  </si>
  <si>
    <t>LA_PIEDAD</t>
  </si>
  <si>
    <t>LAZARO_CARDENAS</t>
  </si>
  <si>
    <t>LOS_REYES</t>
  </si>
  <si>
    <t>BAHIA_DE_BANDERAS</t>
  </si>
  <si>
    <t>SANTIAGO_IXCUINTLA</t>
  </si>
  <si>
    <t>IXTEPEC_</t>
  </si>
  <si>
    <t>IXTLAN_DE_JUAREZ</t>
  </si>
  <si>
    <t>LOMA_BONITA</t>
  </si>
  <si>
    <t>OAXACA_</t>
  </si>
  <si>
    <t>PUTLA_VILLA_DE_GUERRERO</t>
  </si>
  <si>
    <t>SALINA_CRUZ</t>
  </si>
  <si>
    <t>SAN_JOSE_ESTANCIA_GRANDE</t>
  </si>
  <si>
    <t>SAN_MIGUEL_EL_GRANDE</t>
  </si>
  <si>
    <t>SAN_PABLO_ETLA</t>
  </si>
  <si>
    <t>SAN_PEDRO_POCHUTLA</t>
  </si>
  <si>
    <t>SANTA_CRUZ_XOXOCOTLAN</t>
  </si>
  <si>
    <t>IZUCAR_DE_MATAMOROS</t>
  </si>
  <si>
    <t>MIAHUATLAN_</t>
  </si>
  <si>
    <t>PUEBLA_</t>
  </si>
  <si>
    <t>SAN_ANDRES_CHOLULA</t>
  </si>
  <si>
    <t>TEPEXI_DE_RODRIGUEZ</t>
  </si>
  <si>
    <t>TETELA_DE_OCAMPO</t>
  </si>
  <si>
    <t>XALISCO_</t>
  </si>
  <si>
    <t>JALPAN_DE_LA_SERRA</t>
  </si>
  <si>
    <t>PEDRO_ESCOBEDO</t>
  </si>
  <si>
    <t>SAN_JUAN_DEL_RIO</t>
  </si>
  <si>
    <t>FELIPE_CARRILLO_PUERTO</t>
  </si>
  <si>
    <t>PLAYA_DEL_CARMEN</t>
  </si>
  <si>
    <t>PROGRESO_</t>
  </si>
  <si>
    <t>GUADALUPE_</t>
  </si>
  <si>
    <t>RIO_GRANDE</t>
  </si>
  <si>
    <t>ZACATECAS_</t>
  </si>
  <si>
    <t>ALVARO_OBREGON</t>
  </si>
  <si>
    <t>BENITO_JUAREZ</t>
  </si>
  <si>
    <t>CUAUHTEMOC_</t>
  </si>
  <si>
    <t>GUSTAVO_A._MADERO</t>
  </si>
  <si>
    <t>MAGDALENA_CONTRERAS</t>
  </si>
  <si>
    <t>MIGUEL_HIDALGO</t>
  </si>
  <si>
    <t>VENUSTIANO_CARRANZA</t>
  </si>
  <si>
    <t>ESTADO_DE_MEXICO</t>
  </si>
  <si>
    <t>ATIZAPAN_DE_ZARAGOZA</t>
  </si>
  <si>
    <t>CUAUTITLAN_IZCALLI</t>
  </si>
  <si>
    <t>ISIDRO_DE_FABELA</t>
  </si>
  <si>
    <t>IXTAPAN_DE_LA_SAL</t>
  </si>
  <si>
    <t>LA_PAZ_</t>
  </si>
  <si>
    <t>NICOLAS_ROMERO</t>
  </si>
  <si>
    <t>SAN_FELIPE_DEL_PROGRESO</t>
  </si>
  <si>
    <t>SAN_MATEO_ATENCO</t>
  </si>
  <si>
    <t>TENANGO_DEL_VALLE</t>
  </si>
  <si>
    <t>VALLE_DE_BRAVO</t>
  </si>
  <si>
    <t>VALLE_DE_CHALCO</t>
  </si>
  <si>
    <t>VILLA_GUERRERO</t>
  </si>
  <si>
    <t>EL_GRULLO</t>
  </si>
  <si>
    <t>LAGOS_DE_MORENO</t>
  </si>
  <si>
    <t>PUERTO_VALLARTA</t>
  </si>
  <si>
    <t>TLAJOMULCO_DE_ZUÑIGA</t>
  </si>
  <si>
    <t>TONALA_</t>
  </si>
  <si>
    <t>UNION_DE_TULA</t>
  </si>
  <si>
    <t>VILLA_CORONA</t>
  </si>
  <si>
    <t>ZACOALCO_DE_TORRES</t>
  </si>
  <si>
    <t>ZAPOTLAN_EL_GRANDE</t>
  </si>
  <si>
    <t>GRAL._MARIANO_ESCOBEDO</t>
  </si>
  <si>
    <t>SABINAS_HIDALGO</t>
  </si>
  <si>
    <t>SAN_NICOLAS_DE_LOS_GARZA</t>
  </si>
  <si>
    <t>SAN_PEDRO_GARZA_GARCIA</t>
  </si>
  <si>
    <t>SANTA_CATARINA</t>
  </si>
  <si>
    <t>CIUDAD_VALLES</t>
  </si>
  <si>
    <t>SALINAS_DE_HIDALGO</t>
  </si>
  <si>
    <t>SAN_LUIS_POTOSI</t>
  </si>
  <si>
    <t>SOLEDAD_DE_GRACIANO</t>
  </si>
  <si>
    <t>EL_FUERTE</t>
  </si>
  <si>
    <t>LOS_MOCHIS</t>
  </si>
  <si>
    <t>AGUA_PRIETA</t>
  </si>
  <si>
    <t>BENITO_JUAREZ_</t>
  </si>
  <si>
    <t>PUERTO_PEÑASCO</t>
  </si>
  <si>
    <t>SAN_LUIS_RIO_COLORADO</t>
  </si>
  <si>
    <t>SANTA_ANA</t>
  </si>
  <si>
    <t>EMILIANO_ZAPATA</t>
  </si>
  <si>
    <t>CIUDAD_MADERO</t>
  </si>
  <si>
    <t>CIUDAD_MANTE</t>
  </si>
  <si>
    <t>CIUDAD_VICTORIA</t>
  </si>
  <si>
    <t>MIGUEL_ALEMAN</t>
  </si>
  <si>
    <t>NUEVO_LAREDO</t>
  </si>
  <si>
    <t>RIO_BRAVO</t>
  </si>
  <si>
    <t>SAN_FERNANDO</t>
  </si>
  <si>
    <t>VALLE_HERMOSO</t>
  </si>
  <si>
    <t>TLAXCALA_</t>
  </si>
  <si>
    <t>ALAMO_TEMAPACHE</t>
  </si>
  <si>
    <t>BOCA_DEL_RIO</t>
  </si>
  <si>
    <t>CERRO_AZUL</t>
  </si>
  <si>
    <t>CIUDAD_MENDOZA</t>
  </si>
  <si>
    <t>LAS_CHOAPAS</t>
  </si>
  <si>
    <t>MARTINEZ_DE_LA_TORRE</t>
  </si>
  <si>
    <t>POZA_RICA</t>
  </si>
  <si>
    <t>SAN_ANDRES_TUXTLA</t>
  </si>
  <si>
    <t>TIERRA_BLANCA</t>
  </si>
  <si>
    <t>URSULO_GALVAN</t>
  </si>
  <si>
    <t>VERACRUZ_</t>
  </si>
  <si>
    <t>Estados</t>
  </si>
  <si>
    <t>BIOLOGÍA, FÍSICA, QUÍMICA</t>
  </si>
  <si>
    <t>ADMINISTRACION, COMERCIO, FINANZAS</t>
  </si>
  <si>
    <t>CIENCIAS ECONOMICAS Y POLITICAS, DERECHO</t>
  </si>
  <si>
    <t>DISCIPLINA</t>
  </si>
  <si>
    <t>CIUDAD O MUNICIPIO:</t>
  </si>
  <si>
    <t>DOMICILIO ACTUAL:</t>
  </si>
  <si>
    <t>SITUACION ACTUAL:</t>
  </si>
  <si>
    <t>PAIS:</t>
  </si>
  <si>
    <t xml:space="preserve">FECHA DE NACIMIENTO </t>
  </si>
  <si>
    <t>TIPO DE FORMACION:</t>
  </si>
  <si>
    <t>CICLO DE ESTUDIOS:</t>
  </si>
  <si>
    <t>NIVEL DE ESTUDIOS EN EL CICLO:</t>
  </si>
  <si>
    <t xml:space="preserve">Lic. 1er año - L1 </t>
  </si>
  <si>
    <t>Lic. 2o año - L2</t>
  </si>
  <si>
    <t xml:space="preserve">Lic. 3er año - L3 </t>
  </si>
  <si>
    <t>BTS, 1er año</t>
  </si>
  <si>
    <t>BTS, 2do año</t>
  </si>
  <si>
    <t>DUT, 1er año</t>
  </si>
  <si>
    <t>DUT, 2do año</t>
  </si>
  <si>
    <t>prepa, 1er año</t>
  </si>
  <si>
    <t>prepa, 2do año</t>
  </si>
  <si>
    <t>1er año - M1</t>
  </si>
  <si>
    <t>2o año - M2</t>
  </si>
  <si>
    <t>1er año - D1</t>
  </si>
  <si>
    <t>2o año - D2</t>
  </si>
  <si>
    <t>3er año - D3</t>
  </si>
  <si>
    <t>ULTIMO DIPLOMA OBTENIDO O DIPLOMA EN CURSO:</t>
  </si>
  <si>
    <t>NIVEL ACTUAL:</t>
  </si>
  <si>
    <t>UNIVERSIDAD O ESTABLECIMIENTO:</t>
  </si>
  <si>
    <t>DISCIPLINA DE ULTIMO DIPLOMA OBTENIDO O DIPLOMA EN CURSO:</t>
  </si>
  <si>
    <t>NIVEL DE FRANCES:</t>
  </si>
  <si>
    <t>ESTADO DE ESTUDIOS:</t>
  </si>
  <si>
    <t>REGION</t>
  </si>
  <si>
    <t>TYPE D'EES</t>
  </si>
  <si>
    <t>NOM D'EES</t>
  </si>
  <si>
    <t>Alsace</t>
  </si>
  <si>
    <t>Strasbourg</t>
  </si>
  <si>
    <t>Université</t>
  </si>
  <si>
    <t>Université de Haute Alsace Mulhouse</t>
  </si>
  <si>
    <t>Mulhouse</t>
  </si>
  <si>
    <t>Université de Strasbourg</t>
  </si>
  <si>
    <t>IUT de Colmar</t>
  </si>
  <si>
    <t>Colmar</t>
  </si>
  <si>
    <t>IUT de Haguenau</t>
  </si>
  <si>
    <t>Haguenau</t>
  </si>
  <si>
    <t>IUT de Mulhouse</t>
  </si>
  <si>
    <t>IUT Louis Pasteur</t>
  </si>
  <si>
    <t>Schiltigheim</t>
  </si>
  <si>
    <t>IUT Robert Schuman</t>
  </si>
  <si>
    <t>Ecole de commerce</t>
  </si>
  <si>
    <t>Ecole de management Strasbourg</t>
  </si>
  <si>
    <t>Institut supérieur européen de gestion</t>
  </si>
  <si>
    <t>Ecole d'ingénieurs</t>
  </si>
  <si>
    <t>Ecole catholique d'arts et métiers de Strasbourg</t>
  </si>
  <si>
    <t>Ecole d'ingénieurs du Conservatoire national des arts et métiers d'Alsace</t>
  </si>
  <si>
    <t>Ecole et observatoire des sciences de la Terre de Strasbourg</t>
  </si>
  <si>
    <t>Ecole européenne de chimie polymères et matériaux</t>
  </si>
  <si>
    <t>Ecole nationale supérieure de chimie de Mulhouse</t>
  </si>
  <si>
    <t>Ecole nationale supérieure d'ingénieurs Sud Alsace</t>
  </si>
  <si>
    <t>Ecole supérieure de biotechnologie de Strasbourg</t>
  </si>
  <si>
    <t>Institut des techniques d'ingénieur de l'industrie Alsace</t>
  </si>
  <si>
    <t>Institut national des sciences appliquées de Strasbourg</t>
  </si>
  <si>
    <t>Télécom Physique Strasbourg</t>
  </si>
  <si>
    <t>Ecole d'art</t>
  </si>
  <si>
    <t>Atelier municipal de formation aux arts plastiques</t>
  </si>
  <si>
    <t>Conservatoire à rayonnement départemental de Colmar</t>
  </si>
  <si>
    <t>Conservatoire à rayonnement départemental de Mulhouse</t>
  </si>
  <si>
    <t>Conservatoire à rayonnement régional de Strasbourg</t>
  </si>
  <si>
    <t>Ecole supérieure d'art dramatique du Théâtre National de Strasbourg</t>
  </si>
  <si>
    <t>Ecole supérieure des arts décoratifs</t>
  </si>
  <si>
    <t>Le Quai Ecole supérieure d'art de Mulhouse</t>
  </si>
  <si>
    <t>L'iconograf - Ecole de Bande dessinée</t>
  </si>
  <si>
    <t>L'Institut supérieur des arts appliqués</t>
  </si>
  <si>
    <t>MJM Graphic design</t>
  </si>
  <si>
    <t>Ecole d'architecture</t>
  </si>
  <si>
    <t>Ecole nationale supérieure d'architecture de Strasbourg</t>
  </si>
  <si>
    <t>IEP - Sciences Po</t>
  </si>
  <si>
    <t>Institut d'études politiques (Sciences Po) de Strasbourg</t>
  </si>
  <si>
    <t>Ecole de langues</t>
  </si>
  <si>
    <t>Alliance française Strasbourg Europe</t>
  </si>
  <si>
    <t>Centre international d’études des langues (CIEL)</t>
  </si>
  <si>
    <t>Institut international d’études françaises (IIEF) de l’université de Strasbourg</t>
  </si>
  <si>
    <t>Lycée (BTS)</t>
  </si>
  <si>
    <t>Lycée Albert Schweitzer</t>
  </si>
  <si>
    <t>Lycée Alfred Kastler</t>
  </si>
  <si>
    <t>Guebwiller</t>
  </si>
  <si>
    <t>Lycée Alphonse Heinrich</t>
  </si>
  <si>
    <t>Lycée André Maurois</t>
  </si>
  <si>
    <t>Bischwiller</t>
  </si>
  <si>
    <t>Lycée Bartholdi</t>
  </si>
  <si>
    <t>Lycée Camille Sée</t>
  </si>
  <si>
    <t>Lycée Docteur Koeberlé</t>
  </si>
  <si>
    <t>Sélestat</t>
  </si>
  <si>
    <t>Lycée Fustel de Coulanges</t>
  </si>
  <si>
    <t>Lycée Henri Meck</t>
  </si>
  <si>
    <t>Molsheim</t>
  </si>
  <si>
    <t>Lycée International des Pontonniers</t>
  </si>
  <si>
    <t>Lycée Jean Monnet</t>
  </si>
  <si>
    <t>Lycée Kléber</t>
  </si>
  <si>
    <t>Lycée Leclerc</t>
  </si>
  <si>
    <t>Saverne</t>
  </si>
  <si>
    <t>Lycée Louis Armand</t>
  </si>
  <si>
    <t>Lycée Michel de Montaigne</t>
  </si>
  <si>
    <t>Lycée Robert Schuman</t>
  </si>
  <si>
    <t>Lycée Scheurer Kestner</t>
  </si>
  <si>
    <t>Thann</t>
  </si>
  <si>
    <t>Autres</t>
  </si>
  <si>
    <t>Centre Europe</t>
  </si>
  <si>
    <t>Centre MIM - Pôle Formation CCI Strasbourg</t>
  </si>
  <si>
    <t>Ecole Europe technique</t>
  </si>
  <si>
    <t>Ecole Grandjean</t>
  </si>
  <si>
    <t>Ecole internationale Tunon</t>
  </si>
  <si>
    <t>ENASS du CNAM - Centre régional IFPASS de Strasbourg</t>
  </si>
  <si>
    <t>IFIDE Sup Formation</t>
  </si>
  <si>
    <t>Eckbolsheim</t>
  </si>
  <si>
    <t>Institut d'études judiciaires</t>
  </si>
  <si>
    <t>Institut supérieur textile d'Alsace</t>
  </si>
  <si>
    <t>International space university</t>
  </si>
  <si>
    <t>OMNIS</t>
  </si>
  <si>
    <t>Aquitaine</t>
  </si>
  <si>
    <t>Bordeaux</t>
  </si>
  <si>
    <t>Institut polytechnique de Bordeaux</t>
  </si>
  <si>
    <t>Talence</t>
  </si>
  <si>
    <t>Université Bordeaux 1 - Sciences Technologies</t>
  </si>
  <si>
    <t>Université Bordeaux Segalen</t>
  </si>
  <si>
    <t>Université Michel de Montaigne Bordeaux 3</t>
  </si>
  <si>
    <t>Pessac</t>
  </si>
  <si>
    <t>Université Montesquieu Bordeaux IV</t>
  </si>
  <si>
    <t>Université Pau et Pays de l'Adour</t>
  </si>
  <si>
    <t>Pau</t>
  </si>
  <si>
    <t>IUT Bordeaux 1</t>
  </si>
  <si>
    <t>Gradignan</t>
  </si>
  <si>
    <t>IUT Bordeaux Montesquieu</t>
  </si>
  <si>
    <t>IUT d'Agen</t>
  </si>
  <si>
    <t>Agen</t>
  </si>
  <si>
    <t>IUT de Bayonne, Pays Basque</t>
  </si>
  <si>
    <t>Bayonne</t>
  </si>
  <si>
    <t>IUT des Pays de l'Adour</t>
  </si>
  <si>
    <t>IUT Michel de Montaigne Bordeaux</t>
  </si>
  <si>
    <t>IUT Périgueux Bordeaux IV</t>
  </si>
  <si>
    <t>Périgueux</t>
  </si>
  <si>
    <t>BEM Bordeaux Management School</t>
  </si>
  <si>
    <t>École de commerce européenne - Groupe INSEEC</t>
  </si>
  <si>
    <t>Ecole de gestion et de commerce - Sud Management</t>
  </si>
  <si>
    <t>École de gestion et de commerce de Bayonne</t>
  </si>
  <si>
    <t>École privée de commerce et de comptabilité</t>
  </si>
  <si>
    <t>Libourne</t>
  </si>
  <si>
    <t>École supérieure d'achats, approvisionnements et logistique</t>
  </si>
  <si>
    <t>Boulazac</t>
  </si>
  <si>
    <t>EM Bordeaux Management School</t>
  </si>
  <si>
    <t>ESARC ÉVOLUTION Commerce - Marketing et Gestion - Finance</t>
  </si>
  <si>
    <t>Mérignac</t>
  </si>
  <si>
    <t>Groupe ESC Pau programme ESC</t>
  </si>
  <si>
    <t>IDRAC campus de Bordeaux</t>
  </si>
  <si>
    <t>Institut des hautes études économiques et commerciales</t>
  </si>
  <si>
    <t>Institut supérieur européen de gestion - Campus de Bordeaux</t>
  </si>
  <si>
    <t>Institut Vatel</t>
  </si>
  <si>
    <t>Négoventis - Sud Management</t>
  </si>
  <si>
    <t>Arts et Métiers ParisTech - Centre de Talence</t>
  </si>
  <si>
    <t>École d'ingénieurs du Centre d'études supérieures industrielles de Pau</t>
  </si>
  <si>
    <t>École internationale des sciences du traitement de l'information</t>
  </si>
  <si>
    <t>Ecole nationale supérieure de chimie, de biologie et de physique de Bordeaux</t>
  </si>
  <si>
    <t>École nationale supérieure de cognitique</t>
  </si>
  <si>
    <t>Ecole Nationale Supérieure de Technologie des Biomolécules de Bordeaux</t>
  </si>
  <si>
    <t>École nationale supérieure des sciences agronomiques de Bordeaux Aquitaine</t>
  </si>
  <si>
    <t>École nationale supérieure en environnement, géoressources et ingénierie du développement durable</t>
  </si>
  <si>
    <t>École nationale supérieure en génie des technologies industrielles</t>
  </si>
  <si>
    <t>École supérieure des technologies industrielles avancées</t>
  </si>
  <si>
    <t>Bidart</t>
  </si>
  <si>
    <t>ENS d'électronique, informatique, télécommunications, mathématiques et mécanique de Bordeaux</t>
  </si>
  <si>
    <t>Institut des techniques d'ingénieur de l'industrie d'Aquitaine</t>
  </si>
  <si>
    <t>Bruges</t>
  </si>
  <si>
    <t>Institut supérieur aquitain du bâtiment et des travaux publics</t>
  </si>
  <si>
    <t>Anglet</t>
  </si>
  <si>
    <t>Centre de formation des enseignants de la danse et de la musique</t>
  </si>
  <si>
    <t>Centre d'informations et d'activités musicales CIAM</t>
  </si>
  <si>
    <t>Conservatoire à rayonnement départemental de la Dordogne</t>
  </si>
  <si>
    <t>Conservatoire à rayonnement départemental des Landes</t>
  </si>
  <si>
    <t>Conservatoire à rayonnement départemental des Pyrénées-Atlantiques</t>
  </si>
  <si>
    <t>Conservatoire à rayonnement départemental du Lot-et-Garonne</t>
  </si>
  <si>
    <t>Conservatoire à rayonnement régional Bordeaux Jacques Thibaud</t>
  </si>
  <si>
    <t>Conservatoire à rayonnement régional Maurice Ravel</t>
  </si>
  <si>
    <t>CRÉASUD - Écoles de Condé</t>
  </si>
  <si>
    <t>École d'art de l'agglomération Côte Basque - Adour</t>
  </si>
  <si>
    <t>École d'artdesign de Bordeaux (LIMA)</t>
  </si>
  <si>
    <t>École de communication visuelle - ECV Aquitaine</t>
  </si>
  <si>
    <t>École d'enseignement supérieur d'art de Bordeaux - EBABX</t>
  </si>
  <si>
    <t>École du commerce de l'art et de l'action culturelle - ICART</t>
  </si>
  <si>
    <t>École supérieure d'art des Pyrénées Pau - Tarbes</t>
  </si>
  <si>
    <t>École supérieure d'art les Rocailles</t>
  </si>
  <si>
    <t>Biarritz</t>
  </si>
  <si>
    <t>École supérieure d'arts appliqués et multimédia - ECRAN</t>
  </si>
  <si>
    <t>École supérieure de design des Landes</t>
  </si>
  <si>
    <t>École supérieure de théâtre Bordeaux Aquitaine - ESTBA</t>
  </si>
  <si>
    <t>École supérieure des métiers de l'image</t>
  </si>
  <si>
    <t>École supérieure des techniques du spectacle et de l'audiovisuel - ADAMS</t>
  </si>
  <si>
    <t>Bègles</t>
  </si>
  <si>
    <t>ESMOD international</t>
  </si>
  <si>
    <t>Institut Bordelais de Stylisme Modélisme - IBSM</t>
  </si>
  <si>
    <t>Théâtre École d'Aquitaine</t>
  </si>
  <si>
    <t>École nationale supérieure d'architecture et de paysage de Bordeaux</t>
  </si>
  <si>
    <t>Sciences Po Bordeaux - Institut d'études politiques, Université Montesquieu Bordeaux IV</t>
  </si>
  <si>
    <t>Alliance française Bordeaux Aquitaine</t>
  </si>
  <si>
    <t xml:space="preserve">Bordeaux Language studies - Institut parisien de FLE </t>
  </si>
  <si>
    <t>ESARC Evolution Bordeaux international</t>
  </si>
  <si>
    <t>Institut d’études françaises pour étudiants étrangers (IEFE) - Université de Pau et des pays de l’Adour</t>
  </si>
  <si>
    <t>Lycée Albert Camus</t>
  </si>
  <si>
    <t>Mourenx</t>
  </si>
  <si>
    <t>Lycée Albert Claveille</t>
  </si>
  <si>
    <t>Lycée Bernard Palissy</t>
  </si>
  <si>
    <t>Lycée Bertran de Born</t>
  </si>
  <si>
    <t>Lycée Biarritz Atlantique</t>
  </si>
  <si>
    <t>Lycée Camille Jullian</t>
  </si>
  <si>
    <t>Lycée Cantau</t>
  </si>
  <si>
    <t>Lycée Charles Despiau</t>
  </si>
  <si>
    <t>Lycée de Bègles</t>
  </si>
  <si>
    <t>Lycée de Borda</t>
  </si>
  <si>
    <t>Dax</t>
  </si>
  <si>
    <t>Lycée d'hôtellerie et de tourisme de Gascogne</t>
  </si>
  <si>
    <t>Lycée du Pays de Soule</t>
  </si>
  <si>
    <t>Chéraute</t>
  </si>
  <si>
    <t>Lycée Élie Faure</t>
  </si>
  <si>
    <t>Lormont</t>
  </si>
  <si>
    <t>Lycée Fernand Daguin</t>
  </si>
  <si>
    <t>Lycée François Magendie</t>
  </si>
  <si>
    <t>Lycée François Mauriac</t>
  </si>
  <si>
    <t>Lycée Gaston Crampe</t>
  </si>
  <si>
    <t>Lycée Gaston Fébus</t>
  </si>
  <si>
    <t>Orthez</t>
  </si>
  <si>
    <t>Lycée Georges Leygues</t>
  </si>
  <si>
    <t>Lycée Gustave Eiffel</t>
  </si>
  <si>
    <t>Lycée Haroun Tazieff</t>
  </si>
  <si>
    <t>Lycée Jacques Monod</t>
  </si>
  <si>
    <t>Lescar</t>
  </si>
  <si>
    <t>Lycée Jay de Beaufort</t>
  </si>
  <si>
    <t>Lycée Jean Condorcet</t>
  </si>
  <si>
    <t>Lycée Jean-Baptiste de Baudre</t>
  </si>
  <si>
    <t>Lycée Laure Gatet</t>
  </si>
  <si>
    <t>Lycée les Iris</t>
  </si>
  <si>
    <t>Lycée Louis Barthou</t>
  </si>
  <si>
    <t>Lycée Louis de Foix</t>
  </si>
  <si>
    <t>Lycée Maine de Biran</t>
  </si>
  <si>
    <t>Bergerac</t>
  </si>
  <si>
    <t>Lycée Max Linder</t>
  </si>
  <si>
    <t>Lycée Michel Montaigne</t>
  </si>
  <si>
    <t>Lycée Nicolas Brémontier</t>
  </si>
  <si>
    <t>Lycée Odilon Redon</t>
  </si>
  <si>
    <t>Pauillac</t>
  </si>
  <si>
    <t>Lycée Pape Clément</t>
  </si>
  <si>
    <t>Lycée Pré de Cordy</t>
  </si>
  <si>
    <t>Lycée René Cassin</t>
  </si>
  <si>
    <t>Lycée Saint-Cricq</t>
  </si>
  <si>
    <t>Lycée Saint-John-Perse</t>
  </si>
  <si>
    <t>Lycée Saint-Louis</t>
  </si>
  <si>
    <t>Lycée Stendhal</t>
  </si>
  <si>
    <t>Aiguillon</t>
  </si>
  <si>
    <t>Lycée Val de Garonne</t>
  </si>
  <si>
    <t>Marmande</t>
  </si>
  <si>
    <t>Lycée Victor Duruy</t>
  </si>
  <si>
    <t>Lycée Victor Louis</t>
  </si>
  <si>
    <t>Bordeaux International Wine Institute</t>
  </si>
  <si>
    <t>École internationale Tunon</t>
  </si>
  <si>
    <t>École pour l'informatique et les nouvelles technologies</t>
  </si>
  <si>
    <t>Ecole privée des sciences informatiques</t>
  </si>
  <si>
    <t>École privée supérieure d'enseignement commercial - EPSECO</t>
  </si>
  <si>
    <t>École supérieure de management des Landes</t>
  </si>
  <si>
    <t>École supérieure des industries agroalimentaires - Sud Management</t>
  </si>
  <si>
    <t>École supérieure d'informatique du CESI</t>
  </si>
  <si>
    <t>Blanquefort</t>
  </si>
  <si>
    <t>École supérieure internationale de Savignac</t>
  </si>
  <si>
    <t>Institut de design et d'aménagement d'espaces</t>
  </si>
  <si>
    <t>Institut d'études commerciales et de gestion (IEC)</t>
  </si>
  <si>
    <t>Institut supérieur du transport et de la logistique internationale</t>
  </si>
  <si>
    <t>Sup de Pub - ECE groupe INSEEC</t>
  </si>
  <si>
    <t>Auvergne</t>
  </si>
  <si>
    <t>CAVILAM - Centre d’approches vivantes des langues et des médias</t>
  </si>
  <si>
    <t>Vichy</t>
  </si>
  <si>
    <t>Département de français langue étrangère - Université d’Auvergne Clermont 1</t>
  </si>
  <si>
    <t>Service universitaire des étudiants étrangers (SUEE) - Université Blaise Pascal</t>
  </si>
  <si>
    <t>Université Blaise Pascal</t>
  </si>
  <si>
    <t>Université d'Auvergne</t>
  </si>
  <si>
    <t>IUT d'Allier</t>
  </si>
  <si>
    <t>Montluçon</t>
  </si>
  <si>
    <t>IUT de Clermont-Ferrand</t>
  </si>
  <si>
    <t>Aubière</t>
  </si>
  <si>
    <t>Groupe ESC Clermont programme ESC</t>
  </si>
  <si>
    <t>Institut de formation aux affaires et à la gestion</t>
  </si>
  <si>
    <t>Ecole nationale supérieure de chimie de Clermont-Ferrand</t>
  </si>
  <si>
    <t>Institut des techniques d'ingénieur de l'industrie d'Auvergne</t>
  </si>
  <si>
    <t>Désertines</t>
  </si>
  <si>
    <t>Institut français de mécanique avancée</t>
  </si>
  <si>
    <t>Institut supérieur d'informatique de modélisation et de leurs applications</t>
  </si>
  <si>
    <t>Polytech'Clermont-Ferrand</t>
  </si>
  <si>
    <t>VetAgro Sup</t>
  </si>
  <si>
    <t>Lempdes</t>
  </si>
  <si>
    <t>Conservatoire à rayonnement départemental</t>
  </si>
  <si>
    <t>Conservatoire à rayonnement départemental de musique</t>
  </si>
  <si>
    <t>Conservatoire à rayonnement départemental de musique et de danse</t>
  </si>
  <si>
    <t>Conservatoire à rayonnement départemental Georges Guillot</t>
  </si>
  <si>
    <t>Thiers</t>
  </si>
  <si>
    <t>Conservatoire à rayonnement régional Emmanuel Chabrier</t>
  </si>
  <si>
    <t>Conservatoire de musique et de danse</t>
  </si>
  <si>
    <t>Aurillac</t>
  </si>
  <si>
    <t>Ecole supérieure d'art de Clermont Métropole</t>
  </si>
  <si>
    <t>Ecole nationale supérieure d'architecture de Clermont-Ferrand</t>
  </si>
  <si>
    <t>Lycée Albert Einstein</t>
  </si>
  <si>
    <t>Lycée Ambroise Brugière</t>
  </si>
  <si>
    <t>Lycée Blaise Pascal</t>
  </si>
  <si>
    <t>Lycée Charles et Adrien Dupuy</t>
  </si>
  <si>
    <t>Lycée Claude et Pierre Virlogeux</t>
  </si>
  <si>
    <t>Riom</t>
  </si>
  <si>
    <t>Lycée du bâtiment Pierre-Joël Bonté</t>
  </si>
  <si>
    <t>Lycée Emmanuel Chabrier</t>
  </si>
  <si>
    <t>Yssingeaux</t>
  </si>
  <si>
    <t>Yzeure</t>
  </si>
  <si>
    <t>Lycée Jean Zay</t>
  </si>
  <si>
    <t>Lycée La Fayette</t>
  </si>
  <si>
    <t>Lycée Léonard de Vinci</t>
  </si>
  <si>
    <t>Lycée Madame de Staël</t>
  </si>
  <si>
    <t>Lycée Montdory</t>
  </si>
  <si>
    <t>Lycée Murat</t>
  </si>
  <si>
    <t>Issoire</t>
  </si>
  <si>
    <t>Lycée Paul Constans</t>
  </si>
  <si>
    <t>Lycée professionnel Vercingétorix</t>
  </si>
  <si>
    <t>Romagnat</t>
  </si>
  <si>
    <t>Lycée René Descartes</t>
  </si>
  <si>
    <t>Lycée Sidoine Apollinaire</t>
  </si>
  <si>
    <t>Lycée Simone Weil</t>
  </si>
  <si>
    <t>Lycée Valery Larbaud</t>
  </si>
  <si>
    <t>Cusset</t>
  </si>
  <si>
    <t>Conservatoire national des arts et métiers</t>
  </si>
  <si>
    <t>Ecole supérieure de commerce et de management Wesford</t>
  </si>
  <si>
    <t>Basse-Normandie</t>
  </si>
  <si>
    <t>Caen</t>
  </si>
  <si>
    <t>Université de Caen Basse-Normandie Caen</t>
  </si>
  <si>
    <t>IUT d'Alençon</t>
  </si>
  <si>
    <t>Damigny</t>
  </si>
  <si>
    <t>IUT de Caen</t>
  </si>
  <si>
    <t>IUT de Cherbourg Manche</t>
  </si>
  <si>
    <t>Ecole de gestion et de commerce de Basse-Normandie</t>
  </si>
  <si>
    <t>Ecole de Management de Normandie</t>
  </si>
  <si>
    <t>Ecole du Commerce et de la Distribution</t>
  </si>
  <si>
    <t>Ecole d'ingénieurs de l'Institut supérieur de plasturgie d'Alençon</t>
  </si>
  <si>
    <t>Alençon</t>
  </si>
  <si>
    <t>Ecole nationale supérieure d'ingénieurs de Caen et centre de recherche</t>
  </si>
  <si>
    <t>Ecole supérieure d'ingénieurs des travaux de la construction de Caen</t>
  </si>
  <si>
    <t>Epron</t>
  </si>
  <si>
    <t>ESIX Normandie département agro-alimentaire</t>
  </si>
  <si>
    <t>Institut national des sciences et techniques nucléaires</t>
  </si>
  <si>
    <t>Conservatoire à rayonnement régional</t>
  </si>
  <si>
    <t>Ecole Sépia Brassart</t>
  </si>
  <si>
    <t>Ecole supérieure d'arts et médias de Caen - Cherbourg</t>
  </si>
  <si>
    <t>Lycée Alain</t>
  </si>
  <si>
    <t>Lycée Alexis de Tocqueville</t>
  </si>
  <si>
    <t>Deauville</t>
  </si>
  <si>
    <t>Lycée Arcisse de Caumont</t>
  </si>
  <si>
    <t>Bayeux</t>
  </si>
  <si>
    <t>Lycée Auguste Chevalier</t>
  </si>
  <si>
    <t>Domfront</t>
  </si>
  <si>
    <t>Lycée Augustin Fresnel</t>
  </si>
  <si>
    <t>Lycée Charles de Gaulle</t>
  </si>
  <si>
    <t>Lycée Charles François Lebrun</t>
  </si>
  <si>
    <t>Coutances</t>
  </si>
  <si>
    <t>Lycée Claude Lehec</t>
  </si>
  <si>
    <t>Lycée des Andaines</t>
  </si>
  <si>
    <t>Lycée Dumont d'Urville</t>
  </si>
  <si>
    <t>Lycée Emile Littré</t>
  </si>
  <si>
    <t>Avranches</t>
  </si>
  <si>
    <t>Lycée Jean Guéhenno</t>
  </si>
  <si>
    <t>Flers</t>
  </si>
  <si>
    <t>Lycée Jean Rostand</t>
  </si>
  <si>
    <t>Lycée Jean-François Millet</t>
  </si>
  <si>
    <t>Lycée Jules Verne</t>
  </si>
  <si>
    <t>Mondeville</t>
  </si>
  <si>
    <t>Lycée Julliot de la Morandière</t>
  </si>
  <si>
    <t>Granville</t>
  </si>
  <si>
    <t>Lycée Le Verrier</t>
  </si>
  <si>
    <t>Lycée Louis Liard</t>
  </si>
  <si>
    <t>Falaise</t>
  </si>
  <si>
    <t>Lycée Malherbe</t>
  </si>
  <si>
    <t>Lycée Marguerite de Navarre</t>
  </si>
  <si>
    <t>Lycée Marie Curie</t>
  </si>
  <si>
    <t>Vire</t>
  </si>
  <si>
    <t>Lycée Mézeray</t>
  </si>
  <si>
    <t>Argentan</t>
  </si>
  <si>
    <t>Lycée Napoléon</t>
  </si>
  <si>
    <t>Lycée Paul Cornu</t>
  </si>
  <si>
    <t>Lisieux</t>
  </si>
  <si>
    <t>Lycée Pierre et Marie Curie</t>
  </si>
  <si>
    <t>Lycée Pierre Simon de Laplace</t>
  </si>
  <si>
    <t>Lycée Robert de Mortain</t>
  </si>
  <si>
    <t>Mortain</t>
  </si>
  <si>
    <t>Lycée Salvador Allende</t>
  </si>
  <si>
    <t>Lycée Sivard de Beaulieu</t>
  </si>
  <si>
    <t>Carentan</t>
  </si>
  <si>
    <t>Lycée Victor Grignard</t>
  </si>
  <si>
    <t>Lycée Victor Hugo</t>
  </si>
  <si>
    <t>CEMEA de Basse-Normandie</t>
  </si>
  <si>
    <t>Centre de Formation St Ursule</t>
  </si>
  <si>
    <t>Centre régional d'actions et de formations sport et santé</t>
  </si>
  <si>
    <t>Houlgate</t>
  </si>
  <si>
    <t>Institut national des sciences et techniques de la mer</t>
  </si>
  <si>
    <t>Tourlaville</t>
  </si>
  <si>
    <t>Bourgogne</t>
  </si>
  <si>
    <t>Dijon</t>
  </si>
  <si>
    <t>Université de Bourgogne</t>
  </si>
  <si>
    <t>IUT de Chalon sur Saône</t>
  </si>
  <si>
    <t>IUT de Dijon-Auxerre</t>
  </si>
  <si>
    <t>IUT du Creusot</t>
  </si>
  <si>
    <t>Ecole de gestion et de commerce Bourgogne - campus de Sens</t>
  </si>
  <si>
    <t>Sens</t>
  </si>
  <si>
    <t>Ecole de gestion et de commerce de Bourgogne - campus de Chalon sur Saône</t>
  </si>
  <si>
    <t>Ecole de gestion et de commerce de Bourgogne - campus de Nevers</t>
  </si>
  <si>
    <t>Nevers</t>
  </si>
  <si>
    <t>École supérieure de management IFAG</t>
  </si>
  <si>
    <t>Auxerre</t>
  </si>
  <si>
    <t>Groupe ESC Dijon Bourgogne programme ESC</t>
  </si>
  <si>
    <t>Arts et Métiers ParisTech - Centre de Cluny</t>
  </si>
  <si>
    <t>Cluny</t>
  </si>
  <si>
    <t>Ecole supérieure d'ingénieurs recherche en matériaux et infotronique</t>
  </si>
  <si>
    <t>Institut des techniques d'ingénieur de l'industrie de Bourgogne</t>
  </si>
  <si>
    <t>Institut national supérieur des sciences agronomiques, de l'alimentation et de l'environnement</t>
  </si>
  <si>
    <t>Institut supérieur de l'automobile et des transports</t>
  </si>
  <si>
    <t>ARIES Ecole supérieure d'infographie</t>
  </si>
  <si>
    <t>Conservatoire à rayonnement départemental d'Auxerre</t>
  </si>
  <si>
    <t>Conservatoire à rayonnement départemental de Nevers</t>
  </si>
  <si>
    <t>Conservatoire à rayonnement départemental du maconnais Val de Saône</t>
  </si>
  <si>
    <t>Mâcon</t>
  </si>
  <si>
    <t>Conservatoire à rayonnement régional de Dijon</t>
  </si>
  <si>
    <t>Conservatoire à rayonnement régional de musique danse et théâtre</t>
  </si>
  <si>
    <t>Ecole beaux-arts</t>
  </si>
  <si>
    <t>Beaune</t>
  </si>
  <si>
    <t>Ecole média art</t>
  </si>
  <si>
    <t>Ecole nationale supérieure d'art de Dijon</t>
  </si>
  <si>
    <t>Pôle d'enseignement supérieur de la musique en Bourgogne</t>
  </si>
  <si>
    <t>Sciences Po Collège universitaire Campus européen de Dijon</t>
  </si>
  <si>
    <t>Lycée Anna Judic</t>
  </si>
  <si>
    <t>Lycée Camille Claudel</t>
  </si>
  <si>
    <t>Digoin</t>
  </si>
  <si>
    <t>Lycée Carnot</t>
  </si>
  <si>
    <t>Lycée Catherine et Raymond Janot</t>
  </si>
  <si>
    <t>Lycée Chevalier d'Eon</t>
  </si>
  <si>
    <t>Tonnerre</t>
  </si>
  <si>
    <t>Lycée Clos Maire</t>
  </si>
  <si>
    <t>Lycée Emiland Gauthey</t>
  </si>
  <si>
    <t>Lycée Etienne Jules Marey</t>
  </si>
  <si>
    <t>Lycée Gabriel Voisin</t>
  </si>
  <si>
    <t>Tournus</t>
  </si>
  <si>
    <t>Lycée Henri Parriat</t>
  </si>
  <si>
    <t>Lycée Henri Vincenot</t>
  </si>
  <si>
    <t>Louhans</t>
  </si>
  <si>
    <t>Lycée Hilaire de Chardonnet</t>
  </si>
  <si>
    <t>Lycée Hippolyte Fontaine</t>
  </si>
  <si>
    <t>Lycée Jacques Amyot</t>
  </si>
  <si>
    <t>Lycée Jean-Joseph Fourier</t>
  </si>
  <si>
    <t>Lycée Jules Renard</t>
  </si>
  <si>
    <t>Lycée Lamartine</t>
  </si>
  <si>
    <t>Lycée Le Castel</t>
  </si>
  <si>
    <t>Lycée Léon Blum</t>
  </si>
  <si>
    <t>Lycée Les Marcs d'Or</t>
  </si>
  <si>
    <t>Lycée Louis Davier</t>
  </si>
  <si>
    <t>Joigny</t>
  </si>
  <si>
    <t>Lycée Mathias</t>
  </si>
  <si>
    <t>Lycée militaire d'Autun</t>
  </si>
  <si>
    <t>Autun</t>
  </si>
  <si>
    <t>Lycée Montchapet</t>
  </si>
  <si>
    <t>Lycée Nicéphore Niepce</t>
  </si>
  <si>
    <t>Lycée Parc des Chaumes</t>
  </si>
  <si>
    <t>Avallon</t>
  </si>
  <si>
    <t>Lycée Pierre Larousse</t>
  </si>
  <si>
    <t>Toucy</t>
  </si>
  <si>
    <t>Lycée Pierre-Gilles de Gennes</t>
  </si>
  <si>
    <t>Lycée Pontus-de-Tyard</t>
  </si>
  <si>
    <t>Lycée Prieur de la Côte d'Or</t>
  </si>
  <si>
    <t>Auxonne</t>
  </si>
  <si>
    <t>Lycée Raoul Follereau</t>
  </si>
  <si>
    <t>Lycée Stephen Liegeard</t>
  </si>
  <si>
    <t>Brochon</t>
  </si>
  <si>
    <t>Cs2i Bourgogne - école supérieure d'informatique</t>
  </si>
  <si>
    <t>École Jean Macé</t>
  </si>
  <si>
    <t>Institut supérieur Saint Joseph</t>
  </si>
  <si>
    <t>PRO-G institut</t>
  </si>
  <si>
    <t>SUPINFO - Ecole supérieure d'informatique</t>
  </si>
  <si>
    <t>Bretagne</t>
  </si>
  <si>
    <t>Rennes</t>
  </si>
  <si>
    <t>Institut catholique de Rennes</t>
  </si>
  <si>
    <t>Bruz</t>
  </si>
  <si>
    <t>Université Bretagne-Sud</t>
  </si>
  <si>
    <t>Lorient</t>
  </si>
  <si>
    <t>Université de Bretagne Occidentale</t>
  </si>
  <si>
    <t>Brest</t>
  </si>
  <si>
    <t>Université Rennes 2</t>
  </si>
  <si>
    <t>IUT de Brest</t>
  </si>
  <si>
    <t>IUT de Lannion</t>
  </si>
  <si>
    <t>Lannion</t>
  </si>
  <si>
    <t>IUT de Lorient</t>
  </si>
  <si>
    <t>IUT de Quimper</t>
  </si>
  <si>
    <t>Quimper</t>
  </si>
  <si>
    <t>IUT de Rennes</t>
  </si>
  <si>
    <t>IUT de Saint-Brieuc</t>
  </si>
  <si>
    <t>IUT de Saint-Malo</t>
  </si>
  <si>
    <t>IUT de Vannes</t>
  </si>
  <si>
    <t>Vannes</t>
  </si>
  <si>
    <t>AFTEC - Ecole IFAG Rennes</t>
  </si>
  <si>
    <t>Ecole Management Bretagne Atlantique</t>
  </si>
  <si>
    <t>Ecole Supérieure de Commerce et Management</t>
  </si>
  <si>
    <t>ELYTIS</t>
  </si>
  <si>
    <t>ESC Bretagne Brest</t>
  </si>
  <si>
    <t>ESC Rennes School of Business programme grande école</t>
  </si>
  <si>
    <t>IGC Formatives</t>
  </si>
  <si>
    <t>Pigier Performance</t>
  </si>
  <si>
    <t>ECAM Rennes - Louis de Broglie</t>
  </si>
  <si>
    <t>Ecole des métiers de l'environnement</t>
  </si>
  <si>
    <t>Ecole nationale de la statistique et de l'analyse de l'information</t>
  </si>
  <si>
    <t>Ecole nationale d'ingénieurs de Brest</t>
  </si>
  <si>
    <t>Ecole nationale supérieure de chimie de Rennes</t>
  </si>
  <si>
    <t>Ecole nationale supérieure de techniques avancées</t>
  </si>
  <si>
    <t>Ecole nationale supérieure des sciences appliquées et de technologie</t>
  </si>
  <si>
    <t>Ecole nationale supérieure d'ingénieurs de Bretagne Sud</t>
  </si>
  <si>
    <t>Ecole navale et groupe des écoles du Poulmic</t>
  </si>
  <si>
    <t>Ecole spéciale militaire de Saint-Cyr</t>
  </si>
  <si>
    <t>Guer</t>
  </si>
  <si>
    <t>Ecole supérieure de microbiologie et de sécurité alimentaire de Brest, Université de Bretagne Occidentale</t>
  </si>
  <si>
    <t>Plouzané</t>
  </si>
  <si>
    <t>Ecole supérieure d'ingénieurs de Rennes</t>
  </si>
  <si>
    <t>Formation d'ingénieurs en partenariat FIP-UBO-IFRIA</t>
  </si>
  <si>
    <t>Institut catholique d'arts et métiers</t>
  </si>
  <si>
    <t>Institut des techniques d'ingénieur de l'industrie de Bretagne</t>
  </si>
  <si>
    <t>Plérin</t>
  </si>
  <si>
    <t>Institut national des sciences appliquées de Rennes</t>
  </si>
  <si>
    <t>Institut supérieur de l'électronique et du numérique Brest</t>
  </si>
  <si>
    <t>Institut supérieur de l'électronique et du numérique Rennes</t>
  </si>
  <si>
    <t>Institut supérieur des sciences agronomiques, agroalimentaires, horticoles et du paysage</t>
  </si>
  <si>
    <t>SUPELEC Campus Rennes</t>
  </si>
  <si>
    <t>Télécom Bretagne</t>
  </si>
  <si>
    <t>Ecole européenne supérieure d'art de Bretagne</t>
  </si>
  <si>
    <t>Ecole européenne supérieure d'art de Bretagne - site de Rennes</t>
  </si>
  <si>
    <t>Ecole municipale des beaux-arts</t>
  </si>
  <si>
    <t>Ecole supérieure d'art dramatique du Théâtre National de Bretagne</t>
  </si>
  <si>
    <t>Ecole supérieure de réalisation audiovisuelle</t>
  </si>
  <si>
    <t>Institut supérieur des arts appliqués</t>
  </si>
  <si>
    <t>MJM Graphic Design</t>
  </si>
  <si>
    <t>Ecole nationale supérieure d'architecture de Bretagne</t>
  </si>
  <si>
    <t>Institut d'études politiques (Sciences Po)</t>
  </si>
  <si>
    <t>Centre international d’étude des langues de Brest (CIEL Bretagne)</t>
  </si>
  <si>
    <t>Centre international rennais d’études de français pour étrangers (CIREFE) - Université Rennes 2</t>
  </si>
  <si>
    <t>Lycée Alain René Lesage</t>
  </si>
  <si>
    <t>Lycée Amiral Ronarc'h</t>
  </si>
  <si>
    <t>Lycée Auguste Pavie</t>
  </si>
  <si>
    <t>Guingamp</t>
  </si>
  <si>
    <t>Lycée Beaumont</t>
  </si>
  <si>
    <t>Redon</t>
  </si>
  <si>
    <t>Lycée Benjamin Franklin</t>
  </si>
  <si>
    <t>Auray</t>
  </si>
  <si>
    <t>Lycée Bertrand d'Argentré</t>
  </si>
  <si>
    <t>Vitré</t>
  </si>
  <si>
    <t>Lycée Bréquigny</t>
  </si>
  <si>
    <t>Lycée Brizeux</t>
  </si>
  <si>
    <t>Lycée Chaptal</t>
  </si>
  <si>
    <t>Lycée Chateaubriand</t>
  </si>
  <si>
    <t>Lycée de Cornouaille</t>
  </si>
  <si>
    <t>Lycée de Kerichen</t>
  </si>
  <si>
    <t>Lycée de Suscinio</t>
  </si>
  <si>
    <t>Morlaix</t>
  </si>
  <si>
    <t>Lycée du Léon</t>
  </si>
  <si>
    <t>Landivisiau</t>
  </si>
  <si>
    <t>Lycée du Mené</t>
  </si>
  <si>
    <t>Merdrignac</t>
  </si>
  <si>
    <t>Lycée Dupuy de Lôme</t>
  </si>
  <si>
    <t>Lycée Ernest Renan</t>
  </si>
  <si>
    <t>Lycée et SEP Fulgence Bienvenüe</t>
  </si>
  <si>
    <t>Loudéac</t>
  </si>
  <si>
    <t>Lycée Eugène Freyssinet</t>
  </si>
  <si>
    <t>Lycée Félix le Dantec</t>
  </si>
  <si>
    <t>Lycée Jean Guehenno</t>
  </si>
  <si>
    <t>Fougères</t>
  </si>
  <si>
    <t>Lycée Jean Macé</t>
  </si>
  <si>
    <t>Lycée Jean Moulin</t>
  </si>
  <si>
    <t>Châteaulin</t>
  </si>
  <si>
    <t>Lycée Jean-Marie le Bris</t>
  </si>
  <si>
    <t>Douarnenez</t>
  </si>
  <si>
    <t>Lycée Joliot Curie</t>
  </si>
  <si>
    <t>Lycée Joseph Loth</t>
  </si>
  <si>
    <t>Pontivy</t>
  </si>
  <si>
    <t>Lycée Jules Lesven</t>
  </si>
  <si>
    <t>Lycée Kerneuzec</t>
  </si>
  <si>
    <t>Quimperlé</t>
  </si>
  <si>
    <t>Lycée la Fontaine des Eaux</t>
  </si>
  <si>
    <t>Dinan</t>
  </si>
  <si>
    <t>Lycée Maupertuis</t>
  </si>
  <si>
    <t>Lycée Naval</t>
  </si>
  <si>
    <t>Lycée Rabelais</t>
  </si>
  <si>
    <t>Lycée René Laënnec</t>
  </si>
  <si>
    <t>Lycée Tristan Corbière</t>
  </si>
  <si>
    <t>Lycée Victor et Hélène Basch</t>
  </si>
  <si>
    <t>Hennebont</t>
  </si>
  <si>
    <t>AFOREM</t>
  </si>
  <si>
    <t>AFTEC SUP OUEST</t>
  </si>
  <si>
    <t>AFTEC Sup Ouest Rennes</t>
  </si>
  <si>
    <t>AREP du Pays de Lorient</t>
  </si>
  <si>
    <t>Ploemeur</t>
  </si>
  <si>
    <t>Chantal Le Cozic</t>
  </si>
  <si>
    <t>Coiffure Esthétique Epsilon</t>
  </si>
  <si>
    <t>Ecole supérieure en architecture intérieure</t>
  </si>
  <si>
    <t>Plescop</t>
  </si>
  <si>
    <t>ENS Cachan antenne de Bretagne</t>
  </si>
  <si>
    <t>ESCIENCIA</t>
  </si>
  <si>
    <t>Finistère course au large</t>
  </si>
  <si>
    <t>Idpces</t>
  </si>
  <si>
    <t>IFFDEC</t>
  </si>
  <si>
    <t>Institut supérieur de formation de l'enseignement catholique</t>
  </si>
  <si>
    <t>Arradon</t>
  </si>
  <si>
    <t>Klaxon rouge</t>
  </si>
  <si>
    <t>Loctudy</t>
  </si>
  <si>
    <t>Oscélorn</t>
  </si>
  <si>
    <t>Landerneau</t>
  </si>
  <si>
    <t>Centre</t>
  </si>
  <si>
    <t>Université de Tours</t>
  </si>
  <si>
    <t>Tours</t>
  </si>
  <si>
    <t>Orléans</t>
  </si>
  <si>
    <t>IUT d' Issoudun</t>
  </si>
  <si>
    <t>Issoudun</t>
  </si>
  <si>
    <t>IUT de Blois</t>
  </si>
  <si>
    <t>Blois</t>
  </si>
  <si>
    <t>IUT de Bourges</t>
  </si>
  <si>
    <t>Bourges</t>
  </si>
  <si>
    <t>IUT de Chartres</t>
  </si>
  <si>
    <t>Chartres</t>
  </si>
  <si>
    <t>IUT de l'Indre</t>
  </si>
  <si>
    <t>Châteauroux</t>
  </si>
  <si>
    <t>IUT d'Orléans</t>
  </si>
  <si>
    <t>Ecole de commerce et services du Val de Loire</t>
  </si>
  <si>
    <t>ESCEM Ecole de Management</t>
  </si>
  <si>
    <t>Ecole des hautes études d'ingénieur</t>
  </si>
  <si>
    <t>Ecole nationale d'ingénieurs du Val de Loire</t>
  </si>
  <si>
    <t>Ecole nationale supérieure de la nature et du paysage</t>
  </si>
  <si>
    <t>Ecole nationale supérieure d'ingénieurs de Bourges</t>
  </si>
  <si>
    <t>Ecole polytechnique universitaire de Tours</t>
  </si>
  <si>
    <t>Ecole polytechnique universitaire d'Orléans</t>
  </si>
  <si>
    <t>Conservatoire à rayonnement départemental (musique et danse)</t>
  </si>
  <si>
    <t>Ecole Brassart</t>
  </si>
  <si>
    <t>Ecole nationale supérieure d'art</t>
  </si>
  <si>
    <t>Ecole supérieure d'art et de design - ESAD</t>
  </si>
  <si>
    <t>Ecole supérieure des beaux-arts</t>
  </si>
  <si>
    <t>Centre universitaire d’enseignement du français aux étudiants étrangers (CUEFEE) - Université de Tours</t>
  </si>
  <si>
    <t>Eurocentres Amboise</t>
  </si>
  <si>
    <t>Amboise</t>
  </si>
  <si>
    <t>François-Rabelais</t>
  </si>
  <si>
    <t>Institut de français - Université d’Orléans (IDF - UO)</t>
  </si>
  <si>
    <t>Institut de Touraine (IEFT)</t>
  </si>
  <si>
    <t>Lycée Alain-Fournier</t>
  </si>
  <si>
    <t>Lycée Augustin Thierry</t>
  </si>
  <si>
    <t>Lycée Balzac</t>
  </si>
  <si>
    <t>Gien</t>
  </si>
  <si>
    <t>Lycée Charles Péguy</t>
  </si>
  <si>
    <t>Lycée Choiseul</t>
  </si>
  <si>
    <t>Lycée Claude de France</t>
  </si>
  <si>
    <t>Lycée d'enseignement  agricole</t>
  </si>
  <si>
    <t>Fondettes</t>
  </si>
  <si>
    <t>Lycée Descartes</t>
  </si>
  <si>
    <t>Lycée Duhamel du Monceau</t>
  </si>
  <si>
    <t>Pithiviers</t>
  </si>
  <si>
    <t>Lycée Durzy</t>
  </si>
  <si>
    <t>Villemandeur</t>
  </si>
  <si>
    <t>Lycée Edouard Branly</t>
  </si>
  <si>
    <t>Dreux</t>
  </si>
  <si>
    <t>Lycée Edouard Vaillant</t>
  </si>
  <si>
    <t>Vierzon</t>
  </si>
  <si>
    <t>Lycée Emile Zola</t>
  </si>
  <si>
    <t>Châteaudun</t>
  </si>
  <si>
    <t>Lycée en Forêt</t>
  </si>
  <si>
    <t>Montargis</t>
  </si>
  <si>
    <t>Lycée Fulbert</t>
  </si>
  <si>
    <t>Lycée Grandmont</t>
  </si>
  <si>
    <t>Lycée Henri Brisson</t>
  </si>
  <si>
    <t>Lycée Jacques Coeur</t>
  </si>
  <si>
    <t>Lycée Jacques de Vaucanson</t>
  </si>
  <si>
    <t>Lycée Jehan de Beauce</t>
  </si>
  <si>
    <t>Lycée Marceau</t>
  </si>
  <si>
    <t>Lycée Maurice Genevoix</t>
  </si>
  <si>
    <t>Ingré</t>
  </si>
  <si>
    <t>Lycée Paul-Louis Courier</t>
  </si>
  <si>
    <t>Lycée Philibert Dessaignes</t>
  </si>
  <si>
    <t>Lycée Pierre-Emile Martin</t>
  </si>
  <si>
    <t>Lycée Pothier</t>
  </si>
  <si>
    <t>Lycée professionnel Jean Chaptal</t>
  </si>
  <si>
    <t>Lycée professionnel Martin Nadaud</t>
  </si>
  <si>
    <t>Lycée professionnel Victor Laloux</t>
  </si>
  <si>
    <t>Chinon</t>
  </si>
  <si>
    <t>Lycée Rémi Belleau</t>
  </si>
  <si>
    <t>Lycée Ronsard</t>
  </si>
  <si>
    <t>Vendôme</t>
  </si>
  <si>
    <t>Lycée Rotrou</t>
  </si>
  <si>
    <t>Lycée Silvia Monfort</t>
  </si>
  <si>
    <t>Luisant</t>
  </si>
  <si>
    <t>Lycée Voltaire</t>
  </si>
  <si>
    <t>Ecole nationale d'application des géosciences, Université d'Orléans</t>
  </si>
  <si>
    <t>EXIA CESI Orléans - Ecole supérieure d'informatique du CESI</t>
  </si>
  <si>
    <t>Olivet</t>
  </si>
  <si>
    <t>Champagne-Ardenne</t>
  </si>
  <si>
    <t>Reims</t>
  </si>
  <si>
    <t>Université de Technologie de Troyes et Ecole d'ingénieur</t>
  </si>
  <si>
    <t>Troyes</t>
  </si>
  <si>
    <t>IUT de Châlons</t>
  </si>
  <si>
    <t>IUT de Charleville</t>
  </si>
  <si>
    <t>IUT de Reims</t>
  </si>
  <si>
    <t>IUT de Troyes</t>
  </si>
  <si>
    <t>Ecole de gestion et de commerce de Charleville-Mézières</t>
  </si>
  <si>
    <t>Groupe ESC Troyes programme grande école</t>
  </si>
  <si>
    <t>Institut supérieur de Promotion Industrielle</t>
  </si>
  <si>
    <t>Reims Management School programme grande école</t>
  </si>
  <si>
    <t>Arts et Métiers ParisTech</t>
  </si>
  <si>
    <t>Ecole nationale supérieure d'ingénieurs de Reims</t>
  </si>
  <si>
    <t>Institut des techniques d'ingénieur de l'industrie Champagne-Ardenne</t>
  </si>
  <si>
    <t>Institut d'ingénieur des techniques du bâtiment et des travaux publics</t>
  </si>
  <si>
    <t>Université de technologie de Troyes</t>
  </si>
  <si>
    <t>Conservatoire à rayonnement régional de Reims</t>
  </si>
  <si>
    <t>Ecole Blot</t>
  </si>
  <si>
    <t>Ecole nationale supérieure des arts de la marionnette</t>
  </si>
  <si>
    <t>Ecole nationale supérieure des arts du cirque</t>
  </si>
  <si>
    <t>Ecole supérieure d'art et de design</t>
  </si>
  <si>
    <t>Ecole supérieure de Design de Troyes - Groupe ESC Troyes</t>
  </si>
  <si>
    <t>Institut d'études politiques</t>
  </si>
  <si>
    <t>Lycée Chrestien de Troyes</t>
  </si>
  <si>
    <t>Lycée Clemenceau</t>
  </si>
  <si>
    <t>Lycée Colbert</t>
  </si>
  <si>
    <t>Lycée Diderot</t>
  </si>
  <si>
    <t>Langres</t>
  </si>
  <si>
    <t>Lycée Edmé Bouchardon</t>
  </si>
  <si>
    <t>Chaumont</t>
  </si>
  <si>
    <t>Lycée Edouard Herriot</t>
  </si>
  <si>
    <t>Lycée Etienne Oehmichen</t>
  </si>
  <si>
    <t>Lycée François 1er</t>
  </si>
  <si>
    <t>Lycée Geoges Brière site Reims</t>
  </si>
  <si>
    <t>Lycée Georges Brière site Tinqueux</t>
  </si>
  <si>
    <t>Tinqueux</t>
  </si>
  <si>
    <t>Lycée Godart Roger</t>
  </si>
  <si>
    <t>Epernay</t>
  </si>
  <si>
    <t>Lycée Jean Jaurès</t>
  </si>
  <si>
    <t>Revin</t>
  </si>
  <si>
    <t>Lycée Joliot-Curie</t>
  </si>
  <si>
    <t>Lycée Les Lombards</t>
  </si>
  <si>
    <t>Lycée Libergier</t>
  </si>
  <si>
    <t>Lycée Marc Chagall</t>
  </si>
  <si>
    <t>Lycée Marie de Champagne</t>
  </si>
  <si>
    <t>Lycée Monge</t>
  </si>
  <si>
    <t>Lycée Pierre Bayen</t>
  </si>
  <si>
    <t>Lycée Pierre Bayle</t>
  </si>
  <si>
    <t>Sedan</t>
  </si>
  <si>
    <t>Lycée Roosevelt</t>
  </si>
  <si>
    <t>Lycée Saint-Exupéry</t>
  </si>
  <si>
    <t>Lycée Sévigné</t>
  </si>
  <si>
    <t>Ecole supérieure d'informatique du CESI</t>
  </si>
  <si>
    <t>Institut de préparation à l'administration générale</t>
  </si>
  <si>
    <t>Institut supérieur de comptabilité et d'économie des entreprises</t>
  </si>
  <si>
    <t>Institut Supérieur de Formation de l'Enseignement Catholique</t>
  </si>
  <si>
    <t>Taissy</t>
  </si>
  <si>
    <t>Institut universitaire des Métiers et du Patrimoine</t>
  </si>
  <si>
    <t>La prépa Jean-Jacques Rousseau</t>
  </si>
  <si>
    <t>Maestris Reims</t>
  </si>
  <si>
    <t>Corse</t>
  </si>
  <si>
    <t>Université de Corse</t>
  </si>
  <si>
    <t>Corte</t>
  </si>
  <si>
    <t>IUT de Corse</t>
  </si>
  <si>
    <t>Institut méditerranéen de formation</t>
  </si>
  <si>
    <t>Borgo</t>
  </si>
  <si>
    <t>Négoventis</t>
  </si>
  <si>
    <t>Ajaccio</t>
  </si>
  <si>
    <t>Ecole d'ingénieurs polytechnique de l'Université de Corse</t>
  </si>
  <si>
    <t>Ecole nationale supérieure des arts et métiers</t>
  </si>
  <si>
    <t>Bastia</t>
  </si>
  <si>
    <t>Lycée Fesch</t>
  </si>
  <si>
    <t>Lycée Giocante de Casabianca</t>
  </si>
  <si>
    <t>Lycée Jean-paul De Rocca Serra</t>
  </si>
  <si>
    <t>Lycée Laetitia Bonaparte</t>
  </si>
  <si>
    <t>Lycée Paul Vincensini</t>
  </si>
  <si>
    <t>Institut régional d'administration</t>
  </si>
  <si>
    <t>Franche-Comté</t>
  </si>
  <si>
    <t>Université de Franche-Comté</t>
  </si>
  <si>
    <t>Besançon</t>
  </si>
  <si>
    <t>Université de technologie de Belfort et de Montbéliard</t>
  </si>
  <si>
    <t>Belfort</t>
  </si>
  <si>
    <t>IUT de Belfort-Montbeliard, site de Belfort, Université de Franche-Comté</t>
  </si>
  <si>
    <t>IUT de Besançon-Vesoul, site de Besançon, Université de Franche-Comté</t>
  </si>
  <si>
    <t>Ecole de gestion et de commerce de Franche-Comté - campus de Vesoul</t>
  </si>
  <si>
    <t>Vesoul</t>
  </si>
  <si>
    <t>Ecole de management commercial du Jura</t>
  </si>
  <si>
    <t>Ecole supérieure des technologies et des affaires</t>
  </si>
  <si>
    <t>Institut de management européen des affaires</t>
  </si>
  <si>
    <t>Ecole nationale supérieure de mécanique et des microtechniques</t>
  </si>
  <si>
    <t>Institut des techniques d'ingénieur de l'industrie de Franche-Comté</t>
  </si>
  <si>
    <t>Institut supérieur d'ingénieurs de Franche-Comté</t>
  </si>
  <si>
    <t>Université de technologie de Belfort-Montbéliard</t>
  </si>
  <si>
    <t>Conservatoire à rayonnement Départemental</t>
  </si>
  <si>
    <t>Dole</t>
  </si>
  <si>
    <t>Montbéliard</t>
  </si>
  <si>
    <t>Conservatoire à rayonnement Régional</t>
  </si>
  <si>
    <t>Ecole d'art Gérard Jacot</t>
  </si>
  <si>
    <t>Institut Supérieur des Beaux-arts de Besançon-Franche Comté</t>
  </si>
  <si>
    <t>Centre de linguistique appliquée de Besançon (CLA) - Université de Franche-Comté, Besançon, p. 56</t>
  </si>
  <si>
    <t>Lycée Charles Nodier</t>
  </si>
  <si>
    <t>Lycée Claude Nicolas Ledoux</t>
  </si>
  <si>
    <t>Lycée Condorcet</t>
  </si>
  <si>
    <t>Lycée Courbet</t>
  </si>
  <si>
    <t>Lycée Georges Colomb</t>
  </si>
  <si>
    <t>Lure</t>
  </si>
  <si>
    <t>Lycée Georges Cuvier</t>
  </si>
  <si>
    <t>Lycée Jean Michel</t>
  </si>
  <si>
    <t>Lycée Le Grand Chênois</t>
  </si>
  <si>
    <t>Lycée les Haberges</t>
  </si>
  <si>
    <t>Lycée Louis Pergaud</t>
  </si>
  <si>
    <t>Lycée Pasteur</t>
  </si>
  <si>
    <t>Lycée Pré Saint-Sauveur</t>
  </si>
  <si>
    <t>Lycée Viette</t>
  </si>
  <si>
    <t>Haute-Normandie</t>
  </si>
  <si>
    <t>Rouen</t>
  </si>
  <si>
    <t>Université de Rouen</t>
  </si>
  <si>
    <t>IUT d'Evreux</t>
  </si>
  <si>
    <t>Evreux</t>
  </si>
  <si>
    <t>IUT du Havre</t>
  </si>
  <si>
    <t>IUT site de Mont-Saint-Aignan</t>
  </si>
  <si>
    <t>IUT site d'Elbeuf</t>
  </si>
  <si>
    <t>Elbeuf</t>
  </si>
  <si>
    <t>IUT site Pasteur</t>
  </si>
  <si>
    <t>Ecole d'ingénieurs du Centre d'études supérieures industrielles</t>
  </si>
  <si>
    <t>Ecole d'ingénieurs du Conservatoire national des arts et métiers de Haute Normandie</t>
  </si>
  <si>
    <t>Ecole d'ingénieurs en agriculture</t>
  </si>
  <si>
    <t>Institut des techniques d'ingénieur de l'industrie de Haute-Normandie</t>
  </si>
  <si>
    <t>Institut national des sciences appliquées de Rouen</t>
  </si>
  <si>
    <t>Institut supérieur d'études logistiques</t>
  </si>
  <si>
    <t>Centre de formation des enseignants de la danse et de la musique de Normandie</t>
  </si>
  <si>
    <t>Dieppe</t>
  </si>
  <si>
    <t>Conservatoire à Rayonnement Départemental Caux Vallée de Seine</t>
  </si>
  <si>
    <t>Lillebonne</t>
  </si>
  <si>
    <t>Conservatoire Arthur Honegger</t>
  </si>
  <si>
    <t>Ecole supérieure d'art et design Le Havre-Rouen</t>
  </si>
  <si>
    <t>Ecole nationale supérieure d'architecture de Normandie</t>
  </si>
  <si>
    <t>Darnetal</t>
  </si>
  <si>
    <t>Institut d'études politiques (Sciences Po) Collège universitaire - Campus du Havre</t>
  </si>
  <si>
    <t>French in Normandy (FIN)</t>
  </si>
  <si>
    <t>Lycée André Malraux</t>
  </si>
  <si>
    <t>Gaillon</t>
  </si>
  <si>
    <t>Lycée Anguier</t>
  </si>
  <si>
    <t>Eu</t>
  </si>
  <si>
    <t>Lycée Antoine-Laurent de Lavoisier</t>
  </si>
  <si>
    <t>Lycée Aristide Briand</t>
  </si>
  <si>
    <t>Lycée Auguste Perret</t>
  </si>
  <si>
    <t>Bernay</t>
  </si>
  <si>
    <t>Lycée Camille Saint-Saens</t>
  </si>
  <si>
    <t>Lycée Claude Monet</t>
  </si>
  <si>
    <t>Lycée de la vallée du Cailly</t>
  </si>
  <si>
    <t>Lycée Delamare-Deboutteville</t>
  </si>
  <si>
    <t>Lycée Elisa Lemonnier</t>
  </si>
  <si>
    <t>Lycée Ferdinand Buisson</t>
  </si>
  <si>
    <t>Lycée Françoise de Grâce</t>
  </si>
  <si>
    <t>Lycée Galilée</t>
  </si>
  <si>
    <t>Franqueville-Saint-Pierre</t>
  </si>
  <si>
    <t>Lycée Georges Baptiste</t>
  </si>
  <si>
    <t>Canteleu</t>
  </si>
  <si>
    <t>Lycée Georges Brassens</t>
  </si>
  <si>
    <t>Lycée Georges Dumézil</t>
  </si>
  <si>
    <t>Vernon</t>
  </si>
  <si>
    <t>Lycée Guillaume Le Conquérant</t>
  </si>
  <si>
    <t>Lycée Gustave Flaubert</t>
  </si>
  <si>
    <t>Lycée Guy de Maupassant</t>
  </si>
  <si>
    <t>Fécamp</t>
  </si>
  <si>
    <t>Lycée Jacques Prévert</t>
  </si>
  <si>
    <t>Lycée Jean Prévost</t>
  </si>
  <si>
    <t>Montivilliers</t>
  </si>
  <si>
    <t>Lycée Jean-Baptiste Decrétot</t>
  </si>
  <si>
    <t>Louviers</t>
  </si>
  <si>
    <t>Lycée Jeanne d'Arc</t>
  </si>
  <si>
    <t>Lycée Jehan Ango</t>
  </si>
  <si>
    <t>Lycée Jules Siegfried</t>
  </si>
  <si>
    <t>Lycée Le Corbusier</t>
  </si>
  <si>
    <t>Lycée Léopold Sedar Senghor</t>
  </si>
  <si>
    <t>Lycée les Bruyères</t>
  </si>
  <si>
    <t>Lycée les Fontenelles</t>
  </si>
  <si>
    <t>Lycée Louise Michel</t>
  </si>
  <si>
    <t>Gisors</t>
  </si>
  <si>
    <t>Lycée Marc Bloch</t>
  </si>
  <si>
    <t>Lycée Marcel Sembat</t>
  </si>
  <si>
    <t>Lycée Modeste Leroy</t>
  </si>
  <si>
    <t>Lycée Pablo Néruda</t>
  </si>
  <si>
    <t>Lycée Pierre Corneille</t>
  </si>
  <si>
    <t>Lycée Porte Océane</t>
  </si>
  <si>
    <t>Lycée Raymond Queneau</t>
  </si>
  <si>
    <t>Yvetot</t>
  </si>
  <si>
    <t>Lycée Thomas Corneille</t>
  </si>
  <si>
    <t>Barentin</t>
  </si>
  <si>
    <t>Lycée Val de Seine</t>
  </si>
  <si>
    <t>Ecole d'ingénierie des sciences aérospatiales</t>
  </si>
  <si>
    <t>Formavenir Sup</t>
  </si>
  <si>
    <t>La Prépa IPEC</t>
  </si>
  <si>
    <t>La Pro Rouen</t>
  </si>
  <si>
    <t>MFR Coqueréaumont</t>
  </si>
  <si>
    <t>Réseau des instituts supérieurs de l'entreprise Evreux</t>
  </si>
  <si>
    <t>School and training partners formation SARL</t>
  </si>
  <si>
    <t>Île-de-France</t>
  </si>
  <si>
    <t>Créteil</t>
  </si>
  <si>
    <t>Université Paris 13</t>
  </si>
  <si>
    <t>Villetaneuse</t>
  </si>
  <si>
    <t>Université Paris-Est Créteil Val-de-Marne</t>
  </si>
  <si>
    <t>Université Paris-Est Marne-La-Vallée</t>
  </si>
  <si>
    <t>Université Vincennes-Saint-Denis</t>
  </si>
  <si>
    <t>IUT de Bobigny</t>
  </si>
  <si>
    <t>Bobigny</t>
  </si>
  <si>
    <t>IUT de Cachan</t>
  </si>
  <si>
    <t>Cachan</t>
  </si>
  <si>
    <t>IUT de Créteil-Vitry</t>
  </si>
  <si>
    <t>IUT de Marne-La-Vallée</t>
  </si>
  <si>
    <t>IUT de Montreuil</t>
  </si>
  <si>
    <t>Montreuil</t>
  </si>
  <si>
    <t>IUT de Saint-Denis</t>
  </si>
  <si>
    <t>IUT de Seine et Marne Sud</t>
  </si>
  <si>
    <t>Fontainebleau</t>
  </si>
  <si>
    <t>IUT de Tremblay</t>
  </si>
  <si>
    <t>IUT de Villetaneuse</t>
  </si>
  <si>
    <t>Ecole supérieure de commerce international</t>
  </si>
  <si>
    <t>Lognes</t>
  </si>
  <si>
    <t>ESIEE Management</t>
  </si>
  <si>
    <t>ESM-A Ecole supérieure de management en alternance</t>
  </si>
  <si>
    <t>Ecole des Ponts ParisTech</t>
  </si>
  <si>
    <t>Ecole d'ingénieur des technologies de l'information et de la communication</t>
  </si>
  <si>
    <t>Villejuif</t>
  </si>
  <si>
    <t>Ecole nationale des sciences géographiques</t>
  </si>
  <si>
    <t>Ecole pour l'informatique et les techniques avancées</t>
  </si>
  <si>
    <t>Ecole spéciale des travaux publics du bâtiment et de l'industrie</t>
  </si>
  <si>
    <t>Ecole supérieure d'informatique électronique automatique (annexe)</t>
  </si>
  <si>
    <t>Ecole supérieure d'ingénieurs des travaux de la construction de Cachan</t>
  </si>
  <si>
    <t>Ecole supérieure d'ingénieurs en informatique et génie des télécommunications</t>
  </si>
  <si>
    <t>Ecole supérieure d'ingénieurs Paris-Est Marne-la-Vallée</t>
  </si>
  <si>
    <t>ESIEE Engineering - Paris</t>
  </si>
  <si>
    <t>Image multimédia audiovisuel et communication</t>
  </si>
  <si>
    <t>Ingénieurs 2000, Conservatoire national des arts et métiers</t>
  </si>
  <si>
    <t>Institut Galilée</t>
  </si>
  <si>
    <t>Institut polytechnique des sciences avancées</t>
  </si>
  <si>
    <t>Institut supérieur de mécanique de Paris</t>
  </si>
  <si>
    <t>Institut supérieur des bio-sciences</t>
  </si>
  <si>
    <t>Centre des musiques Didier Lockwood</t>
  </si>
  <si>
    <t>Conservatoire à rayonnement départemental d'Aulnay-sous-Bois</t>
  </si>
  <si>
    <t>Conservatoire à rayonnement départemental de Bobigny</t>
  </si>
  <si>
    <t>Conservatoire à rayonnement départemental de Cachan</t>
  </si>
  <si>
    <t>Conservatoire à rayonnement départemental de Créteil</t>
  </si>
  <si>
    <t>Conservatoire à rayonnement départemental de l'Hay-les-Roses</t>
  </si>
  <si>
    <t>Conservatoire à rayonnement départemental de Montreuil</t>
  </si>
  <si>
    <t>Conservatoire à rayonnement départemental de Pantin</t>
  </si>
  <si>
    <t>Pantin</t>
  </si>
  <si>
    <t>Conservatoire à rayonnement départemental de Romainville</t>
  </si>
  <si>
    <t>Romainville</t>
  </si>
  <si>
    <t>Conservatoire à rayonnement départemental du Blanc-Mesnil</t>
  </si>
  <si>
    <t>Conservatoire à rayonnement départemental du Raincy</t>
  </si>
  <si>
    <t>Conservatoire à rayonnement départemental du Val de Bièvre - Fresnes</t>
  </si>
  <si>
    <t>Fresnes</t>
  </si>
  <si>
    <t>Conservatoire à rayonnement départemental du Val Maubuée</t>
  </si>
  <si>
    <t>Noisiel</t>
  </si>
  <si>
    <t>Conservatoire à rayonnement régional d'Aubervilliers - La Courneuve</t>
  </si>
  <si>
    <t>Aubervilliers</t>
  </si>
  <si>
    <t>Conservatoire à rayonnement régional de Saint-Maur</t>
  </si>
  <si>
    <t>Ecole de la FLEC</t>
  </si>
  <si>
    <t>Ecole Georges Méliès</t>
  </si>
  <si>
    <t>Orly</t>
  </si>
  <si>
    <t>Ecole nationale des arts du cirque</t>
  </si>
  <si>
    <t>Ecole nationale supérieure Louis Lumière</t>
  </si>
  <si>
    <t>Ecole professionnelle supérieure d'arts graphiques et d'architecture</t>
  </si>
  <si>
    <t>EICAR</t>
  </si>
  <si>
    <t>Ina SUP</t>
  </si>
  <si>
    <t>Prép'Com</t>
  </si>
  <si>
    <t>Bagnolet</t>
  </si>
  <si>
    <t>Ecole nationale supérieure d'architecture de la ville et des territoires à Marne la Vallée</t>
  </si>
  <si>
    <t>Lycée Alfred Nobel</t>
  </si>
  <si>
    <t>Lycée André Boulloche</t>
  </si>
  <si>
    <t>Lycée Auguste Blanqui</t>
  </si>
  <si>
    <t>Lycée Bougainville Sciences et Nature</t>
  </si>
  <si>
    <t>Lycée Champlain</t>
  </si>
  <si>
    <t>Lycée Charles le Chauve</t>
  </si>
  <si>
    <t>Lycée Christophe Colomb</t>
  </si>
  <si>
    <t>Villemomble</t>
  </si>
  <si>
    <t>Lycée Darius Milhaud</t>
  </si>
  <si>
    <t>Lycée d'Arsonval</t>
  </si>
  <si>
    <t>Lycée des métiers Armand Guillaumin</t>
  </si>
  <si>
    <t>Lycée d'Etat de Sourdun</t>
  </si>
  <si>
    <t>Sourdun</t>
  </si>
  <si>
    <t>Lycée Etienne Bezout</t>
  </si>
  <si>
    <t>Nemours</t>
  </si>
  <si>
    <t>Lycée Eugène Delacroix</t>
  </si>
  <si>
    <t>Drancy</t>
  </si>
  <si>
    <t>Lycée Eugène Hénaff</t>
  </si>
  <si>
    <t>Lycée Eugénie Cotton</t>
  </si>
  <si>
    <t>Lycée Fernand Léger</t>
  </si>
  <si>
    <t>Lycée Flora Tristan</t>
  </si>
  <si>
    <t>Lycée François Arago</t>
  </si>
  <si>
    <t>Lycée François Couperin</t>
  </si>
  <si>
    <t>Lycée François Mansart</t>
  </si>
  <si>
    <t>Lycée François Rabelais</t>
  </si>
  <si>
    <t>Dugny</t>
  </si>
  <si>
    <t>Lycée Fréderic Mistral</t>
  </si>
  <si>
    <t>Lycée Gaston Bachelard</t>
  </si>
  <si>
    <t>Chelles</t>
  </si>
  <si>
    <t>Lycée George Sand</t>
  </si>
  <si>
    <t>Lycée Georges Cormier</t>
  </si>
  <si>
    <t>Coulommiers</t>
  </si>
  <si>
    <t>Lycée Guillaume Apollinaire</t>
  </si>
  <si>
    <t>Thiais</t>
  </si>
  <si>
    <t>Lycée Guillaume Budé</t>
  </si>
  <si>
    <t>Gagny</t>
  </si>
  <si>
    <t>Lycée Hector Berlioz</t>
  </si>
  <si>
    <t>Vincennes</t>
  </si>
  <si>
    <t>Lycée Henri Moissan</t>
  </si>
  <si>
    <t>Meaux</t>
  </si>
  <si>
    <t>Lycée Henri Sellier</t>
  </si>
  <si>
    <t>Melun</t>
  </si>
  <si>
    <t>Lycée Jacques Brel</t>
  </si>
  <si>
    <t>Lycée Jacques Feyder</t>
  </si>
  <si>
    <t>Torcy</t>
  </si>
  <si>
    <t>Lycée Jean Renoir</t>
  </si>
  <si>
    <t>Bondy</t>
  </si>
  <si>
    <t>Villepinte</t>
  </si>
  <si>
    <t>Lycée Jean Vilar</t>
  </si>
  <si>
    <t>Lycée Jehan de Chelles</t>
  </si>
  <si>
    <t>Lycée Jules Ferry</t>
  </si>
  <si>
    <t>Héricy</t>
  </si>
  <si>
    <t>Lycée Langevin Wallon</t>
  </si>
  <si>
    <t>Lycée Le Gué à Tresmes</t>
  </si>
  <si>
    <t>Lycée Marcel Cachin</t>
  </si>
  <si>
    <t>Lycée Marcelin Berthelot</t>
  </si>
  <si>
    <t>Lycée Martin Luther King</t>
  </si>
  <si>
    <t>Lycée Maurice Utrillo</t>
  </si>
  <si>
    <t>Stains</t>
  </si>
  <si>
    <t>Lycée Maximilien Perret</t>
  </si>
  <si>
    <t>Alfortville</t>
  </si>
  <si>
    <t>Lycée Maximilien Sorre</t>
  </si>
  <si>
    <t>Lycée Olympe de Gouges</t>
  </si>
  <si>
    <t>Lycée Pablo Picasso</t>
  </si>
  <si>
    <t>Lycée Paul Doumer</t>
  </si>
  <si>
    <t>Lycée Paul Eluard</t>
  </si>
  <si>
    <t>Lycée Paul Le Rolland</t>
  </si>
  <si>
    <t>Lycée Pierre de Coubertin</t>
  </si>
  <si>
    <t>Lycée Pierre Mendès France</t>
  </si>
  <si>
    <t>Lycée Suger</t>
  </si>
  <si>
    <t>Lycée Thibaut de Champagne</t>
  </si>
  <si>
    <t>Provins</t>
  </si>
  <si>
    <t>Lycée Uruguay France</t>
  </si>
  <si>
    <t>Avon</t>
  </si>
  <si>
    <t>Lycée Van Dongen</t>
  </si>
  <si>
    <t>Lycée Voillaume</t>
  </si>
  <si>
    <t>CIFACOM</t>
  </si>
  <si>
    <t>E-Art Sup Institut</t>
  </si>
  <si>
    <t>Ecole INFA</t>
  </si>
  <si>
    <t>Ecole nationale des finances publiques</t>
  </si>
  <si>
    <t>Ecole normale supérieure de Cachan</t>
  </si>
  <si>
    <t>Hautes études des technologies de l'information et de la communication</t>
  </si>
  <si>
    <t>Institut Sup'Biotech de Paris</t>
  </si>
  <si>
    <t>Institut supérieur transport et logistique internationale</t>
  </si>
  <si>
    <t>Rungis</t>
  </si>
  <si>
    <t>In'tech INFO - Institut privé des NTI (groupe ESIEA)</t>
  </si>
  <si>
    <t>Serapse</t>
  </si>
  <si>
    <t>Sup de Log Paris - Ecole internationale des transports et de la logistique</t>
  </si>
  <si>
    <t>Paris</t>
  </si>
  <si>
    <t>Institut catholique de Paris</t>
  </si>
  <si>
    <t>Institut Mines-Télécom</t>
  </si>
  <si>
    <t>Université de la Sorbonne Nouvelle</t>
  </si>
  <si>
    <t>Université Panthéon-Assas</t>
  </si>
  <si>
    <t>Université Panthéon-Sorbonne</t>
  </si>
  <si>
    <t>Université Paris Descartes</t>
  </si>
  <si>
    <t>Université Paris-Dauphine</t>
  </si>
  <si>
    <t>Université Paris-Sorbonne</t>
  </si>
  <si>
    <t>Université Pierre et Marie Curie - UPMC</t>
  </si>
  <si>
    <t>IT du conservatoire national des arts et métiers</t>
  </si>
  <si>
    <t>IUT de Paris Diderot</t>
  </si>
  <si>
    <t>IUT Paris Descartes</t>
  </si>
  <si>
    <t>American Business School - groupe IGS</t>
  </si>
  <si>
    <t>Bachelor INSAM</t>
  </si>
  <si>
    <t>CEFIRE Paris - groupe INSEEC</t>
  </si>
  <si>
    <t>Ecole supérieure de commerce et de gestion</t>
  </si>
  <si>
    <t>Ecole supérieure de commerce et de marketing</t>
  </si>
  <si>
    <t>Ecole supérieure de commerce extérieur</t>
  </si>
  <si>
    <t>Ecole supérieure de commerce, de vente et d'exportation</t>
  </si>
  <si>
    <t>Ecole supérieure de gestion et commerce international - Pôle ESG</t>
  </si>
  <si>
    <t>Ecole supérieure de gestion et finance - Pôle ESG</t>
  </si>
  <si>
    <t>Ecole supérieure internationale d'administration des entreprises</t>
  </si>
  <si>
    <t>EDHEC Business School programme grande école</t>
  </si>
  <si>
    <t>ESCP EUROPE</t>
  </si>
  <si>
    <t>Etudes supérieures appliquées aux affaires</t>
  </si>
  <si>
    <t>European Business School - Ecole européenne de management</t>
  </si>
  <si>
    <t>European School of Advanced Management</t>
  </si>
  <si>
    <t>Institut franco-américain de management</t>
  </si>
  <si>
    <t>Institut supérieur de gestion</t>
  </si>
  <si>
    <t>Institut supérieur d'enseignement au management d'entreprises</t>
  </si>
  <si>
    <t>Institut supérieur du commerce</t>
  </si>
  <si>
    <t>Institut supérieur européen de gestion - Campus de Paris</t>
  </si>
  <si>
    <t>IPAG programme école supérieure de commerce</t>
  </si>
  <si>
    <t>NOVANCIA</t>
  </si>
  <si>
    <t>Paris Business College</t>
  </si>
  <si>
    <t>Paris ESLSCA Business School</t>
  </si>
  <si>
    <t>Schiller International University</t>
  </si>
  <si>
    <t>Weller International Business School</t>
  </si>
  <si>
    <t>Arts et Métiers ParisTech (ENSAM)</t>
  </si>
  <si>
    <t>Ecole des ingénieurs de la ville de Paris</t>
  </si>
  <si>
    <t>Ecole d'ingénieurs Denis Diderot Paris</t>
  </si>
  <si>
    <t>Ecole d'ingénieurs du Conservatoire national des arts et métiers</t>
  </si>
  <si>
    <t>Ecole nationale supérieure de chimie de Paris</t>
  </si>
  <si>
    <t>Ecole nationale supérieure des mines de Paris</t>
  </si>
  <si>
    <t>Ecole polytechnique universitaire UPMC</t>
  </si>
  <si>
    <t>Ecole supérieure de physique et de chimie industrielles</t>
  </si>
  <si>
    <t>Ecole supérieure d'informatique électronique automatique</t>
  </si>
  <si>
    <t>Institut des sciences et industries du vivant et de l'environnement</t>
  </si>
  <si>
    <t>Institut supérieur d'électronique de Paris</t>
  </si>
  <si>
    <t>Télécom ParisTech Ecole nationale supérieure des télécommunications</t>
  </si>
  <si>
    <t>Académie Charpentier</t>
  </si>
  <si>
    <t>Académie du Viaduc des arts</t>
  </si>
  <si>
    <t>Académie européenne de théâtre corporel - Studio Magénia</t>
  </si>
  <si>
    <t>Académie Grandes Terres</t>
  </si>
  <si>
    <t>Académie internationale de Coupe de Paris</t>
  </si>
  <si>
    <t>ACTE NEUF pour la formation du comédien (Brigitte Girardey)</t>
  </si>
  <si>
    <t>American school of modern music</t>
  </si>
  <si>
    <t>Atelier Albers</t>
  </si>
  <si>
    <t>Atelier Chardon Savard</t>
  </si>
  <si>
    <t>Atelier de Sèvres</t>
  </si>
  <si>
    <t>Atelier d'expression théâtrale Radka Riaskova</t>
  </si>
  <si>
    <t>Atelier Prep'art</t>
  </si>
  <si>
    <t>Atelier théâtre Frédéric Jacquot</t>
  </si>
  <si>
    <t>Ateliers du Sudden</t>
  </si>
  <si>
    <t>Avant-scène école de maquillage artistique</t>
  </si>
  <si>
    <t>Conservatoire à rayonnement régional de Paris</t>
  </si>
  <si>
    <t>Conservatoire européen d'écriture audiovisuelle</t>
  </si>
  <si>
    <t>Conservatoire libre du cinéma français</t>
  </si>
  <si>
    <t>Conservatoire national supérieur d'art dramatique</t>
  </si>
  <si>
    <t>Conservatoire national supérieur de musique et de danse de Paris</t>
  </si>
  <si>
    <t>Créapôle ESDI</t>
  </si>
  <si>
    <t>Ecole bleue</t>
  </si>
  <si>
    <t>Ecole Camondo</t>
  </si>
  <si>
    <t>Ecole Charles Dullin</t>
  </si>
  <si>
    <t>Ecole Claude Mathieu</t>
  </si>
  <si>
    <t>Ecole d'art Maryse Eloy</t>
  </si>
  <si>
    <t>Ecole d'arts plastiques</t>
  </si>
  <si>
    <t>Ecole de communication visuelle - ECV Paris</t>
  </si>
  <si>
    <t>Ecole de Condé Paris</t>
  </si>
  <si>
    <t>Ecole de dessin technique artistique Sornas</t>
  </si>
  <si>
    <t>Ecole de théâtre l'Eponyme</t>
  </si>
  <si>
    <t>Ecole des Enfants Terribles</t>
  </si>
  <si>
    <t>Ecole du Louvre</t>
  </si>
  <si>
    <t>Ecole internationale de théâtre Jacques Lecoq</t>
  </si>
  <si>
    <t>École Intuit.lab</t>
  </si>
  <si>
    <t>Ecole nationale supérieure de création industrielle Les Ateliers</t>
  </si>
  <si>
    <t>Ecole nationale supérieure des arts décoratifs</t>
  </si>
  <si>
    <t>Ecole nationale supérieure des beaux-arts</t>
  </si>
  <si>
    <t>Ecole normale de musique Alfred Cortot</t>
  </si>
  <si>
    <t>Ecole Parsons à Paris</t>
  </si>
  <si>
    <t>Ecole privée de maquillage et de coiffure pour le spectacle J. P. Fleurimon</t>
  </si>
  <si>
    <t>Ecole privée supérieure Fleuri Delaporte Dessin de mode</t>
  </si>
  <si>
    <t>Ecole spéciale d'architecture</t>
  </si>
  <si>
    <t>Ecole supérieure art et techniques de l'environnement publicitaire</t>
  </si>
  <si>
    <t>Ecole supérieure d'architecture des jardins</t>
  </si>
  <si>
    <t>Ecole supérieure d'art dramatique de Paris</t>
  </si>
  <si>
    <t>Ecole supérieure d'art Françoise Conte</t>
  </si>
  <si>
    <t>Ecole supérieure d'arts graphiques et d'architecture intérieure</t>
  </si>
  <si>
    <t>Ecole supérieure de création et de multimédia</t>
  </si>
  <si>
    <t>Ecole supérieure de l'informatique et de la communication (ESIC)</t>
  </si>
  <si>
    <t>Ecole supérieure de réalisation audiovisuelle (ESRA)</t>
  </si>
  <si>
    <t>Ecole supérieure d'économie d'art et de communication</t>
  </si>
  <si>
    <t>Ecole supérieure des arts et techniques - ESAT Com</t>
  </si>
  <si>
    <t>Ecole supérieure des arts et techniques Hourdé</t>
  </si>
  <si>
    <t>Ecole supérieure des arts modernes - ESAM Design</t>
  </si>
  <si>
    <t>Ecole supérieure du spectacle Au forum du mouvement</t>
  </si>
  <si>
    <t>Ecole supérieure libre d'études cinématographiques (ESEC)</t>
  </si>
  <si>
    <t>EFET - Ecole privée de communication visuelle</t>
  </si>
  <si>
    <t>EPMC La Ruche</t>
  </si>
  <si>
    <t>Espace Pléiade</t>
  </si>
  <si>
    <t>ESRA 3D Sup'Infograph</t>
  </si>
  <si>
    <t>Etablissement Koronin</t>
  </si>
  <si>
    <t>FORMAMOD</t>
  </si>
  <si>
    <t>IESA Multimédia</t>
  </si>
  <si>
    <t>IFA Paris-Institut Paris modéliste</t>
  </si>
  <si>
    <t>Institut de la culture, de la communication et du management</t>
  </si>
  <si>
    <t>Institut des métiers de la musique - IMM - AMOC</t>
  </si>
  <si>
    <t>Institut d'études supérieures des arts (IESA)</t>
  </si>
  <si>
    <t>Institut international de danse Janine Stanlowa</t>
  </si>
  <si>
    <t>Institut national du patrimoine (département des conservateurs)</t>
  </si>
  <si>
    <t>Institut supérieur européen de la mode</t>
  </si>
  <si>
    <t>Institut technique de maquillage</t>
  </si>
  <si>
    <t>International Fashion Academy (IFA Paris)</t>
  </si>
  <si>
    <t>ISART DIGITAL</t>
  </si>
  <si>
    <t>ITECOM Artdesign</t>
  </si>
  <si>
    <t>L 'école des métiers de la culture et du commerce de l'art - ICART</t>
  </si>
  <si>
    <t>La Fémis - Ecole nationale supérieure des métiers de l'image et du son</t>
  </si>
  <si>
    <t>Mode Estah Paris</t>
  </si>
  <si>
    <t>NEO Christian Chauveau</t>
  </si>
  <si>
    <t>Olivier Gerval Fashion and Design Institute</t>
  </si>
  <si>
    <t>Paris American Academy</t>
  </si>
  <si>
    <t>PEP Théâtre</t>
  </si>
  <si>
    <t>Pôle supérieur d'enseignement artistique Paris Boulogne-Billancourt</t>
  </si>
  <si>
    <t>Schola Cantorum</t>
  </si>
  <si>
    <t>Studio Berçot</t>
  </si>
  <si>
    <t>Studio Harmonic</t>
  </si>
  <si>
    <t>Studio Mode Paris</t>
  </si>
  <si>
    <t>Théâtre école du Sapajou</t>
  </si>
  <si>
    <t>Universelle européenne de danse Paul et Yvonne Goubé</t>
  </si>
  <si>
    <t>Ecole nationale supérieure d'architecture de Paris Belleville</t>
  </si>
  <si>
    <t>Ecole nationale supérieure d'architecture de Paris Val-de-Seine</t>
  </si>
  <si>
    <t>Ecole nationale supérieure d'architecture Paris La Villette</t>
  </si>
  <si>
    <t>Ecole nationale supérieure d'architecture Paris Malaquais</t>
  </si>
  <si>
    <t>Accord, Institut supérieur privé</t>
  </si>
  <si>
    <t>Alliance française Paris Île-de-France</t>
  </si>
  <si>
    <t>Centre de langue française de la Chambre de commerce et d’industrie de Paris (CCIP)</t>
  </si>
  <si>
    <t>Centre privé de langues - Language studies international</t>
  </si>
  <si>
    <t>Cours de civilisation française de la Sorbonne</t>
  </si>
  <si>
    <t>École de français - Paris (EF)</t>
  </si>
  <si>
    <t>École de langue française pour étrangers (ELFE)</t>
  </si>
  <si>
    <t>École privée de français pour l’international (EFI)</t>
  </si>
  <si>
    <t>Eurocentres Paris - Centres langues et civilisations</t>
  </si>
  <si>
    <t>France langue Paris</t>
  </si>
  <si>
    <t>Institut de langue et de culture françaises (ILCF) - Institut catholique de Paris</t>
  </si>
  <si>
    <t>Institut de langue française (ILF), Paris, p. 82</t>
  </si>
  <si>
    <t>L’Etoile, Paris language and solutions, établissement libre d’enseignement supérieur</t>
  </si>
  <si>
    <t>Paris langues</t>
  </si>
  <si>
    <t>Lycée Alphonse de Lamartine</t>
  </si>
  <si>
    <t>Lycée Arago</t>
  </si>
  <si>
    <t>Lycée Buffon</t>
  </si>
  <si>
    <t>Lycée Charlemagne</t>
  </si>
  <si>
    <t>Lycée Claude Bernard</t>
  </si>
  <si>
    <t>Lycée Edgar Quinet</t>
  </si>
  <si>
    <t>Lycée Emile Dubois</t>
  </si>
  <si>
    <t>Lycée Fénelon</t>
  </si>
  <si>
    <t>Lycée François Villon</t>
  </si>
  <si>
    <t>Lycée Hélène Boucher</t>
  </si>
  <si>
    <t>Lycée Henri Bergson</t>
  </si>
  <si>
    <t>Lycée Henri IV</t>
  </si>
  <si>
    <t>Lycée international de Paris Honoré de Balzac</t>
  </si>
  <si>
    <t>Lycée Jacquard</t>
  </si>
  <si>
    <t>Lycée Jacques Decour</t>
  </si>
  <si>
    <t>Lycée Janson de Sailly</t>
  </si>
  <si>
    <t>Lycée Jean Drouant</t>
  </si>
  <si>
    <t>Lycée Jean Lurçat - Site Gobelins</t>
  </si>
  <si>
    <t>Lycée Jean-Baptiste Say</t>
  </si>
  <si>
    <t>Lycée Lavoisier</t>
  </si>
  <si>
    <t>Lycée Louis Le Grand</t>
  </si>
  <si>
    <t>Lycée Lucas de Nehou</t>
  </si>
  <si>
    <t>Lycée Martin Nadaud</t>
  </si>
  <si>
    <t>Lycée Maurice Ravel</t>
  </si>
  <si>
    <t>Lycée Maximilien Vox</t>
  </si>
  <si>
    <t>Lycée Molière</t>
  </si>
  <si>
    <t>Lycée Montaigne</t>
  </si>
  <si>
    <t>Lycée Paul Poiret</t>
  </si>
  <si>
    <t>Lycée Paul Valéry</t>
  </si>
  <si>
    <t>Lycée Racine</t>
  </si>
  <si>
    <t>Lycée Raspail</t>
  </si>
  <si>
    <t>Lycée Rodin</t>
  </si>
  <si>
    <t>Lycée Roger Verlomme</t>
  </si>
  <si>
    <t>Lycée Sophie Germain</t>
  </si>
  <si>
    <t>Lycée Turgot</t>
  </si>
  <si>
    <t>Lycée-ESAA-Ecole Boulle</t>
  </si>
  <si>
    <t>AIM : Académie internationale de management - Hotel &amp; Tourism Management Academy</t>
  </si>
  <si>
    <t>American graduate school in Paris</t>
  </si>
  <si>
    <t>American University of Paris</t>
  </si>
  <si>
    <t>Bercy Institute</t>
  </si>
  <si>
    <t>Centre des hautes études de Chaillot</t>
  </si>
  <si>
    <t>CESCF - EPEC (groupe ICOGES)</t>
  </si>
  <si>
    <t>Ecole des hautes études en sciences sociales</t>
  </si>
  <si>
    <t>Ecole des hautes études internationales</t>
  </si>
  <si>
    <t>Ecole des hautes études politiques</t>
  </si>
  <si>
    <t>Ecole des techniciens supérieurs - Ecole européenne</t>
  </si>
  <si>
    <t>Ecole française d'hôtesses et de tourisme</t>
  </si>
  <si>
    <t>Ecole internationale de marketing du Luxe (Réseau GES)</t>
  </si>
  <si>
    <t>Ecole Pigier</t>
  </si>
  <si>
    <t>Ecole privée d'enseignement international à la gestion des entreprises</t>
  </si>
  <si>
    <t>Ecole supérieure de génie informatique (ESGI) - Réseau GES</t>
  </si>
  <si>
    <t>EFAP l'école des métiers de la communication</t>
  </si>
  <si>
    <t>EFHC</t>
  </si>
  <si>
    <t>EPH</t>
  </si>
  <si>
    <t>EPPREP BTS Communication</t>
  </si>
  <si>
    <t>ESGRH</t>
  </si>
  <si>
    <t>EURIDIS</t>
  </si>
  <si>
    <t>European Communication School</t>
  </si>
  <si>
    <t>Ferrandi, l'école française de gastronomie</t>
  </si>
  <si>
    <t>Gobelins - Ecole de l'image - Site Paris</t>
  </si>
  <si>
    <t>Groupe Enoes - Ecole d'expertise comptable (CECS)</t>
  </si>
  <si>
    <t>ICS Bégué</t>
  </si>
  <si>
    <t>IFSEC La Salle - Mounier</t>
  </si>
  <si>
    <t>IICP Institut international de communication de Paris</t>
  </si>
  <si>
    <t>INES Formation</t>
  </si>
  <si>
    <t>Institut de création et d'animation numériques</t>
  </si>
  <si>
    <t>Institut de formation et d'enseignement supérieur INFOSUP Paris</t>
  </si>
  <si>
    <t>Institut d'études des relations internationales</t>
  </si>
  <si>
    <t>Institut du management des services immobiliers</t>
  </si>
  <si>
    <t>Institut européen de formation au tourisme</t>
  </si>
  <si>
    <t>Institut européen de journalisme (Groupe ECS)</t>
  </si>
  <si>
    <t>Institut européen de tourisme et d'hôtellerie</t>
  </si>
  <si>
    <t>Institut français de la mode</t>
  </si>
  <si>
    <t>Institut international de l'immobilier</t>
  </si>
  <si>
    <t>Institut Marangoni</t>
  </si>
  <si>
    <t>Institut Saint Pie X</t>
  </si>
  <si>
    <t>Institut supérieur de communication et publicité (Iscom)</t>
  </si>
  <si>
    <t>IPC - Facultés libres de philosophie et de psychologie</t>
  </si>
  <si>
    <t>ISCPA Paris - institut des médias</t>
  </si>
  <si>
    <t>L'Ecole des Médias</t>
  </si>
  <si>
    <t>Les ateliers Grégoire</t>
  </si>
  <si>
    <t>Medisup Sciences</t>
  </si>
  <si>
    <t>Paris School of Business</t>
  </si>
  <si>
    <t>Plus Values site Paris Ouest</t>
  </si>
  <si>
    <t>Sciences U Paris - EFAB</t>
  </si>
  <si>
    <t>Sup de Pub - groupe INSEEC</t>
  </si>
  <si>
    <t>SUP des RH</t>
  </si>
  <si>
    <t>SUPINFO - Ecole supérieure d'informatique de Paris</t>
  </si>
  <si>
    <t>Versailles</t>
  </si>
  <si>
    <t>Cergy</t>
  </si>
  <si>
    <t>Université de Versailles Saint-Quentin-en-Yvelines</t>
  </si>
  <si>
    <t>Université d'Evry-Val-d'Essonne</t>
  </si>
  <si>
    <t>Evry</t>
  </si>
  <si>
    <t>Université Paris Ouest Nanterre La Défense</t>
  </si>
  <si>
    <t>Nanterre</t>
  </si>
  <si>
    <t>Université Paris-Sud</t>
  </si>
  <si>
    <t>Orsay</t>
  </si>
  <si>
    <t>IUT de Cergy-Pontoise</t>
  </si>
  <si>
    <t>IUT de Mantes en Yvelines</t>
  </si>
  <si>
    <t>IUT de Sceaux</t>
  </si>
  <si>
    <t>Sceaux</t>
  </si>
  <si>
    <t>IUT de Vélizy</t>
  </si>
  <si>
    <t>IUT de Ville d'Avray</t>
  </si>
  <si>
    <t>IUT d'Evry</t>
  </si>
  <si>
    <t>IUT d'Orsay</t>
  </si>
  <si>
    <t>Ecole de management Léonard de Vinci</t>
  </si>
  <si>
    <t>Courbevoie</t>
  </si>
  <si>
    <t>Ecole des dirigeants et créateurs d'entreprise</t>
  </si>
  <si>
    <t>Ecole supérieure des sciences commerciales d'Angers</t>
  </si>
  <si>
    <t>Ecole supérieure des sciences économiques et commerciales programme grande école ESSEC</t>
  </si>
  <si>
    <t>Groupe HEC programme grande école</t>
  </si>
  <si>
    <t>IESEG School of Management, Université catholique de Lille</t>
  </si>
  <si>
    <t>Institut européen des affaires</t>
  </si>
  <si>
    <t>Skema Business School programme grande école, Université de Lille 2</t>
  </si>
  <si>
    <t>Télécom Ecole de management</t>
  </si>
  <si>
    <t>AgroParisTech - Centre de Massy</t>
  </si>
  <si>
    <t>Massy</t>
  </si>
  <si>
    <t>Ecole centrale des arts et manufactures</t>
  </si>
  <si>
    <t>Ecole de biologie industrielle</t>
  </si>
  <si>
    <t>Ecole d'électricité, de production et des méthodes industrielles</t>
  </si>
  <si>
    <t>Ecole nationale supérieure de l'électronique et de ses applications</t>
  </si>
  <si>
    <t>Palaiseau</t>
  </si>
  <si>
    <t>Ecole nationale supérieure d'informatique pour l'industrie et l'entreprise</t>
  </si>
  <si>
    <t>Ecole nationale supérieure du pétrole et des moteurs</t>
  </si>
  <si>
    <t>Ecole polytechnique</t>
  </si>
  <si>
    <t>Ecole supérieure de fonderie et de forge</t>
  </si>
  <si>
    <t>Sèvres</t>
  </si>
  <si>
    <t>Ecole supérieure des techniques aéronautiques et de construction automobile</t>
  </si>
  <si>
    <t>Ecole supérieure d'ingénieurs Léonard de Vinci</t>
  </si>
  <si>
    <t>EPF école d'ingénieurs généralistes</t>
  </si>
  <si>
    <t>Institut des sciences et techniques des Yvelines (ISTY)</t>
  </si>
  <si>
    <t>Institut des techniques d'ingénieur de l'industrie Ile-de-France</t>
  </si>
  <si>
    <t>Polytech'Paris Sud</t>
  </si>
  <si>
    <t>SUPELEC</t>
  </si>
  <si>
    <t>Télécom SudParis</t>
  </si>
  <si>
    <t>3IS Institut international de l'image et du son</t>
  </si>
  <si>
    <t>Trappes</t>
  </si>
  <si>
    <t>Arc en Ciel - Ecole Jean Trubert</t>
  </si>
  <si>
    <t>Antony</t>
  </si>
  <si>
    <t>Centre de formation des enseignants de la musique</t>
  </si>
  <si>
    <t>Conservatoire à rayonnement départemental Claude Debussy de Saint-Germain-en-Laye</t>
  </si>
  <si>
    <t>Conservatoire à rayonnement départemental d'Argenteuil</t>
  </si>
  <si>
    <t>Argenteuil</t>
  </si>
  <si>
    <t>Conservatoire à rayonnement départemental de Bourg-la-Reine</t>
  </si>
  <si>
    <t>Conservatoire à rayonnement départemental de Gennevilliers</t>
  </si>
  <si>
    <t>Gennevilliers</t>
  </si>
  <si>
    <t>Conservatoire à rayonnement départemental de Mantes en Yvelines</t>
  </si>
  <si>
    <t>Conservatoire à rayonnement départemental de Meudon</t>
  </si>
  <si>
    <t>Meudon</t>
  </si>
  <si>
    <t>Conservatoire à rayonnement départemental de Versailles</t>
  </si>
  <si>
    <t>Yerres</t>
  </si>
  <si>
    <t>Conservatoire à rayonnement départemental de Ville-d'Avray</t>
  </si>
  <si>
    <t>Conservatoire à rayonnement départemental d'Evry</t>
  </si>
  <si>
    <t>Conservatoire à rayonnement départemental d'Issy-les-Moulineaux</t>
  </si>
  <si>
    <t>Conservatoire à rayonnement départemental d'Orsay</t>
  </si>
  <si>
    <t>Conservatoire à rayonnement régional de Boulogne-Billancourt</t>
  </si>
  <si>
    <t>Conservatoire à rayonnement régional de Cergy</t>
  </si>
  <si>
    <t>Conservatoire à rayonnement régional de Rueil-Malmaison</t>
  </si>
  <si>
    <t>Conservatoire à rayonnement régional de Versailles</t>
  </si>
  <si>
    <t>Ecole de danse de l'Opéra national de Paris</t>
  </si>
  <si>
    <t>Ecole de photographie de Paris</t>
  </si>
  <si>
    <t>Ecole des beaux-arts de Versailles</t>
  </si>
  <si>
    <t>Ecole du Théâtre de Corbeil-Essonnes</t>
  </si>
  <si>
    <t>Ecole municipale des beaux-arts - Galerie Edouard Manet</t>
  </si>
  <si>
    <t>Ecole nationale supérieure d'arts Paris-Cergy</t>
  </si>
  <si>
    <t>EMC (Ecole supérieure des métiers de l'image, du son et du multimédia)</t>
  </si>
  <si>
    <t>Malakoff</t>
  </si>
  <si>
    <t>Les Arcades</t>
  </si>
  <si>
    <t>Strate Collège designers</t>
  </si>
  <si>
    <t>Ecole nationale supérieure d'architecture de Versailles</t>
  </si>
  <si>
    <t>Institut international de Rambouillet</t>
  </si>
  <si>
    <t>Rambouillet</t>
  </si>
  <si>
    <t>Study French in Paris - École d’ingénieurs généraliste (EPF)</t>
  </si>
  <si>
    <t>Lycée Adrienne Bolland</t>
  </si>
  <si>
    <t>Poissy</t>
  </si>
  <si>
    <t>Lycée Agora</t>
  </si>
  <si>
    <t>Puteaux</t>
  </si>
  <si>
    <t>Lycée Alberto Santos Dumont</t>
  </si>
  <si>
    <t>Lycée Alexandre Dumas</t>
  </si>
  <si>
    <t>Dourdan</t>
  </si>
  <si>
    <t>Lycée Arthur Rimbaud</t>
  </si>
  <si>
    <t>Lycée Auguste Escoffier</t>
  </si>
  <si>
    <t>Eragny</t>
  </si>
  <si>
    <t>Vauréal</t>
  </si>
  <si>
    <t>Lycée Camille Pissarro</t>
  </si>
  <si>
    <t>Pontoise</t>
  </si>
  <si>
    <t>Lycée Camille Saint-Saëns</t>
  </si>
  <si>
    <t>Lycée Charles Baudelaire</t>
  </si>
  <si>
    <t>Fosses</t>
  </si>
  <si>
    <t>Lycée Charles Petiet</t>
  </si>
  <si>
    <t>Lycée Claude Garamont</t>
  </si>
  <si>
    <t>Colombes</t>
  </si>
  <si>
    <t>Lycée Clément Ader</t>
  </si>
  <si>
    <t>Lycée de la Plaine de Neauphle</t>
  </si>
  <si>
    <t>Lycée de la Tourelle</t>
  </si>
  <si>
    <t>Sarcelles</t>
  </si>
  <si>
    <t>Lycée de la vallée de Chevreuse</t>
  </si>
  <si>
    <t>Lycée de l'Hautil</t>
  </si>
  <si>
    <t>Lycée de Villaroy</t>
  </si>
  <si>
    <t>Guyancourt</t>
  </si>
  <si>
    <t>Lycée des 7 Mares</t>
  </si>
  <si>
    <t>Maurepas</t>
  </si>
  <si>
    <t>Lycée Edmond Michelet</t>
  </si>
  <si>
    <t>Arpajon</t>
  </si>
  <si>
    <t>Lycée Edmond Rostand</t>
  </si>
  <si>
    <t>Lycée Emmanuel Mounier</t>
  </si>
  <si>
    <t>Lycée Evariste Galois</t>
  </si>
  <si>
    <t>Sartrouville</t>
  </si>
  <si>
    <t>Lycée Fernand et Nadia Léger</t>
  </si>
  <si>
    <t>Lycée Fragonard</t>
  </si>
  <si>
    <t>Lycée Francisque Sarcey</t>
  </si>
  <si>
    <t>Lycée François Truffaut</t>
  </si>
  <si>
    <t>Bondoufle</t>
  </si>
  <si>
    <t>Lycée Frédéric et Irène Joliot Curie</t>
  </si>
  <si>
    <t>Lycée Gaspard Monge</t>
  </si>
  <si>
    <t>Lycée Geoffroy Saint-Hilaire</t>
  </si>
  <si>
    <t>Etampes</t>
  </si>
  <si>
    <t>Domont</t>
  </si>
  <si>
    <t>Lycée Georges Braque</t>
  </si>
  <si>
    <t>Courcouronnes</t>
  </si>
  <si>
    <t>Lycée Gustave Monod</t>
  </si>
  <si>
    <t>Lycée Hoche</t>
  </si>
  <si>
    <t>Longjumeau</t>
  </si>
  <si>
    <t>Taverny</t>
  </si>
  <si>
    <t>Lycée Jean Jacques Rousseau</t>
  </si>
  <si>
    <t>Montmorency</t>
  </si>
  <si>
    <t>Franconville</t>
  </si>
  <si>
    <t>Lycée Jean Pierre Timbaud</t>
  </si>
  <si>
    <t>Plaisir</t>
  </si>
  <si>
    <t>Lycée Jean-Baptiste Corot - Le château</t>
  </si>
  <si>
    <t>Lycée Jean-Baptiste Poquelin</t>
  </si>
  <si>
    <t>Lycée Jean-Jacques Rousseau</t>
  </si>
  <si>
    <t>Lycée Jeanne d'Albret</t>
  </si>
  <si>
    <t>Lycée Jean-Pierre Vernant</t>
  </si>
  <si>
    <t>Lycée Julie-Victoire Daubié</t>
  </si>
  <si>
    <t>Lycée La Bruyère</t>
  </si>
  <si>
    <t>Lycée Lakanal</t>
  </si>
  <si>
    <t>Porcheville</t>
  </si>
  <si>
    <t>Lycée l'Essouriau</t>
  </si>
  <si>
    <t>Eaubonne</t>
  </si>
  <si>
    <t>Lycée Louis Bascan</t>
  </si>
  <si>
    <t>Lycée Louis Jouvet</t>
  </si>
  <si>
    <t>Lycée Louis Pasteur</t>
  </si>
  <si>
    <t>Lycée Marcel Pagnol</t>
  </si>
  <si>
    <t>Montrouge</t>
  </si>
  <si>
    <t>Lycée Michel-Ange</t>
  </si>
  <si>
    <t>Lycée Michelet</t>
  </si>
  <si>
    <t>Vanves</t>
  </si>
  <si>
    <t>Lycée Montesquieu</t>
  </si>
  <si>
    <t>Lycée Newton ENREA</t>
  </si>
  <si>
    <t>Clichy</t>
  </si>
  <si>
    <t>Lycée Parc de Vilgénis</t>
  </si>
  <si>
    <t>Lycée Parc des Loges</t>
  </si>
  <si>
    <t>Lycée Paul Langevin</t>
  </si>
  <si>
    <t>Suresnes</t>
  </si>
  <si>
    <t>Lycée Paul Lapie</t>
  </si>
  <si>
    <t>Lycée polyvalent Jules Verne</t>
  </si>
  <si>
    <t>Lycée René Auffray</t>
  </si>
  <si>
    <t>Gonesse</t>
  </si>
  <si>
    <t>Lycée Richelieu</t>
  </si>
  <si>
    <t>Lycée Robert Doisneau</t>
  </si>
  <si>
    <t>Lycée Romain Rolland</t>
  </si>
  <si>
    <t>Goussainville</t>
  </si>
  <si>
    <t>Lycée Rosa Parks</t>
  </si>
  <si>
    <t>Montgeron</t>
  </si>
  <si>
    <t>Lycée Sonia Delaunay</t>
  </si>
  <si>
    <t>Villepreux</t>
  </si>
  <si>
    <t>Lycée Van Gogh</t>
  </si>
  <si>
    <t>Ermont</t>
  </si>
  <si>
    <t>Lycée Vincent Van Gogh</t>
  </si>
  <si>
    <t>Aubergenville</t>
  </si>
  <si>
    <t>Lycée Viollet le Duc</t>
  </si>
  <si>
    <t>CGSAT</t>
  </si>
  <si>
    <t>CNAM de Versailles</t>
  </si>
  <si>
    <t>CNAM d'Evry</t>
  </si>
  <si>
    <t>Domitel Ecole Sup'</t>
  </si>
  <si>
    <t>Ecole nationale supérieure du paysage</t>
  </si>
  <si>
    <t>Ecole pratique de tourisme AFT IFTIM</t>
  </si>
  <si>
    <t>EFACI Ecole franco-allemande de commerce et d'industrie</t>
  </si>
  <si>
    <t>EFFICOM</t>
  </si>
  <si>
    <t>ESHotel Paris</t>
  </si>
  <si>
    <t>ESUP Ecole supérieure de Maisons-Lafitte</t>
  </si>
  <si>
    <t>Institut de gestion et d'études financières</t>
  </si>
  <si>
    <t>Institut de l'internet et du multimédia (IIM)</t>
  </si>
  <si>
    <t>Institut des métiers et des technologies pour les industries pharmaceutiques et cosmétiques</t>
  </si>
  <si>
    <t>Institut d'études touristiques et de management</t>
  </si>
  <si>
    <t>Institut Nemo</t>
  </si>
  <si>
    <t>Institut supérieur de commerce et d'informatique d'Orsay</t>
  </si>
  <si>
    <t>Institut supérieur de l'environnement</t>
  </si>
  <si>
    <t>L'Institut des études comptables</t>
  </si>
  <si>
    <t>Studio école de France</t>
  </si>
  <si>
    <t>Sup de Vente</t>
  </si>
  <si>
    <t>Languedoc-Roussillon</t>
  </si>
  <si>
    <t>Montpellier</t>
  </si>
  <si>
    <t>Nîmes</t>
  </si>
  <si>
    <t>Université de Perpignan Via Domitia</t>
  </si>
  <si>
    <t>Perpignan</t>
  </si>
  <si>
    <t>Université Montpellier 2</t>
  </si>
  <si>
    <t>Université Montpellier 3</t>
  </si>
  <si>
    <t>IUT de Béziers</t>
  </si>
  <si>
    <t>Béziers</t>
  </si>
  <si>
    <t>IUT de Montpellier</t>
  </si>
  <si>
    <t>IUT de Nîmes</t>
  </si>
  <si>
    <t xml:space="preserve">IUT de Perpignan </t>
  </si>
  <si>
    <t>Ecole Vatel</t>
  </si>
  <si>
    <t>ESARC - Evolution Montpellier</t>
  </si>
  <si>
    <t>Saint-Clément</t>
  </si>
  <si>
    <t>ESICAD La compagnie de la formation</t>
  </si>
  <si>
    <t>Groupe Sup de Co Montpellier programme ESC</t>
  </si>
  <si>
    <t>Institut de recherche et d'action commerciale</t>
  </si>
  <si>
    <t>Mercure Academy</t>
  </si>
  <si>
    <t>Négoventis Perpignan</t>
  </si>
  <si>
    <t>Ecole nationale du génie rural des eaux et des forêts Montpellier</t>
  </si>
  <si>
    <t>Ecole nationale supérieure de chimie de Montpellier</t>
  </si>
  <si>
    <t>Ecole nationale supérieure des mines d'Alès</t>
  </si>
  <si>
    <t>Alès</t>
  </si>
  <si>
    <t xml:space="preserve">Ecole polytechnique universitaire de Montpellier </t>
  </si>
  <si>
    <t>Institut des techniques de la construction du bâtiment et des travaux publics</t>
  </si>
  <si>
    <t>Conservatoire à Rayonnement Régional de Musique, de Danse et d'Art dramatique Perpignan Méditerranée</t>
  </si>
  <si>
    <t>Ecole d'art de Carcassonne</t>
  </si>
  <si>
    <t>Carcassonne</t>
  </si>
  <si>
    <t>Ecole de cirque Balthazar</t>
  </si>
  <si>
    <t>Sète</t>
  </si>
  <si>
    <t>Ecole supérieure d'art de Perpignan</t>
  </si>
  <si>
    <t>Ecole supérieure d'art dramatique - CRR</t>
  </si>
  <si>
    <t>Ecole supérieure des beaux-arts de Montpellier agglomération</t>
  </si>
  <si>
    <t>Ecole supérieure des beaux-arts de Nîmes</t>
  </si>
  <si>
    <t>Ecole supérieure des métiers artistiques</t>
  </si>
  <si>
    <t>Ecole technique privée STUDIO M</t>
  </si>
  <si>
    <t>Scaenica</t>
  </si>
  <si>
    <t>Ecole nationale supérieure d'architecture de Montpellier</t>
  </si>
  <si>
    <t>Académie de langues France-Méditerranée (ALFMED)</t>
  </si>
  <si>
    <t>Accent français</t>
  </si>
  <si>
    <t>Centre de français langue étrangère de l’Institut agronomique méditerranéen de Montpellier (IAMM),</t>
  </si>
  <si>
    <t>Centre universitaire d’études françaises (CUEF) - UPVD</t>
  </si>
  <si>
    <t>Institut d’études françaises pour étrangers (IEFE) - Université Paul-Valéry Montpellier 3</t>
  </si>
  <si>
    <t>Institut européen de français (IMEF - Odyssea)</t>
  </si>
  <si>
    <t>Institut linguistique du Peyrou (ILP)</t>
  </si>
  <si>
    <t>Millefeuille Provence, centre résidentiel de français</t>
  </si>
  <si>
    <t>Saint-Geniès-de-Comolas</t>
  </si>
  <si>
    <t>Rencontre internationale</t>
  </si>
  <si>
    <t>Lycée Alphonse Daudet</t>
  </si>
  <si>
    <t>Lycée Champollion</t>
  </si>
  <si>
    <t>Lattes</t>
  </si>
  <si>
    <t>Lycée Charles Renouvier</t>
  </si>
  <si>
    <t>Prades</t>
  </si>
  <si>
    <t>Lycée Comte de Foix</t>
  </si>
  <si>
    <t>Andorre-la-Vella</t>
  </si>
  <si>
    <t>Lycée d'enseignement  agricole Marie Durand</t>
  </si>
  <si>
    <t>Rodilhan</t>
  </si>
  <si>
    <t>Lycée Dhuoda</t>
  </si>
  <si>
    <t>Narbonne</t>
  </si>
  <si>
    <t>Lycée Docteur Lacroix</t>
  </si>
  <si>
    <t>Lycée Georges Clémenceau</t>
  </si>
  <si>
    <t>Lycée Georges Pompidou</t>
  </si>
  <si>
    <t>Castelnau-le-Lez</t>
  </si>
  <si>
    <t>Lycée Jean Durand</t>
  </si>
  <si>
    <t>Castelnaudary</t>
  </si>
  <si>
    <t>Lycée Jean Lurçat</t>
  </si>
  <si>
    <t>Pézenas</t>
  </si>
  <si>
    <t>Lycée Joffre</t>
  </si>
  <si>
    <t>Lycée Joseph Vallot</t>
  </si>
  <si>
    <t>Lodève</t>
  </si>
  <si>
    <t>Lycée Jules Guesde</t>
  </si>
  <si>
    <t>Lycée Mermoz</t>
  </si>
  <si>
    <t>Lycée Paul Sabatier</t>
  </si>
  <si>
    <t>Lycée Philippe Lamour</t>
  </si>
  <si>
    <t>Lycée René Gosse</t>
  </si>
  <si>
    <t>Clermont-l'Herault</t>
  </si>
  <si>
    <t>ACFA - Multimédia</t>
  </si>
  <si>
    <t>ADONIS</t>
  </si>
  <si>
    <t>ArtFx-Montpellier Ecole supérieur des effets spéciaux et du cinéma d'animation 3D</t>
  </si>
  <si>
    <t>CFA de l'école supérieure des métiers de l'aéronautique</t>
  </si>
  <si>
    <t>Mauguio</t>
  </si>
  <si>
    <t>Ecole de formation artistique OBJECTIF 3D</t>
  </si>
  <si>
    <t>Ecole des Mines d'Alès</t>
  </si>
  <si>
    <t>Ecole pour l'informatique et les nouvelles technologies</t>
  </si>
  <si>
    <t>Ecole supérieure de gestion, commerce et finance (ESGC&amp;F)</t>
  </si>
  <si>
    <t>Ecole supérieure des métiers de l'aéronautique</t>
  </si>
  <si>
    <t>Ecole supérieure d'informatique du CESI (EXIA)</t>
  </si>
  <si>
    <t>EPICOM</t>
  </si>
  <si>
    <t>Etablissement d'enseignement supérieur technique privé SUP DE COM</t>
  </si>
  <si>
    <t>IFCE RISE</t>
  </si>
  <si>
    <t>ISCOM Institut supérieur de communication La compagnie de formation</t>
  </si>
  <si>
    <t>Pôle Sup</t>
  </si>
  <si>
    <t>SUPEXUP</t>
  </si>
  <si>
    <t>Limousin</t>
  </si>
  <si>
    <t>Limoges</t>
  </si>
  <si>
    <t>IUT du Limousin, site de Limoges</t>
  </si>
  <si>
    <t>CCI formation</t>
  </si>
  <si>
    <t>Ecole de gestion et de commerce de Brive</t>
  </si>
  <si>
    <t>Brive-la-Gaillarde</t>
  </si>
  <si>
    <t>Négoventis de Brive-La-Gaillarde</t>
  </si>
  <si>
    <t>Ecole nationale supérieure d'ingénieurs de Limoges</t>
  </si>
  <si>
    <t>Institut d'ingénierie informatique de Limoges, Université de Limoges</t>
  </si>
  <si>
    <t>Conservatoire</t>
  </si>
  <si>
    <t>Conservatoire à rayonnement départemental Emile Goué</t>
  </si>
  <si>
    <t>Guéret</t>
  </si>
  <si>
    <t>Conservatoire à rayonnement départemental musique et danse</t>
  </si>
  <si>
    <t>Tulle</t>
  </si>
  <si>
    <t>Ecole nationale supérieure d'art Limoges - Aubusson</t>
  </si>
  <si>
    <t>Ecole supérieure professionnelle de théâtre du Limousin</t>
  </si>
  <si>
    <t>Saint-Priest-Taurion</t>
  </si>
  <si>
    <t>Lycée Auguste Renoir</t>
  </si>
  <si>
    <t>Lycée Bernart de Ventadour</t>
  </si>
  <si>
    <t>Ussel</t>
  </si>
  <si>
    <t>Lycée Danton</t>
  </si>
  <si>
    <t>Lycée Edmond Perrier</t>
  </si>
  <si>
    <t>Lycée Eugène Jamot</t>
  </si>
  <si>
    <t>Aubusson</t>
  </si>
  <si>
    <t>Lycée Gay Lussac</t>
  </si>
  <si>
    <t>Lycée Georges Cabanis</t>
  </si>
  <si>
    <t>Lycée Jean Favard</t>
  </si>
  <si>
    <t>Lycée Léonard Limosin</t>
  </si>
  <si>
    <t>Lycée Maryse Bastié</t>
  </si>
  <si>
    <t>Saint-Junien</t>
  </si>
  <si>
    <t>Lycée Pierre Bourdan</t>
  </si>
  <si>
    <t>Lycée Pierre Caraminot</t>
  </si>
  <si>
    <t>Egletons</t>
  </si>
  <si>
    <t>Lycée Raoul Dautry</t>
  </si>
  <si>
    <t>Lycée Raymond Loewy</t>
  </si>
  <si>
    <t>La Souterraine</t>
  </si>
  <si>
    <t>Lycée Suzanne Valadon</t>
  </si>
  <si>
    <t>Ecole supérieure de commerce, de communication et de gestion</t>
  </si>
  <si>
    <t>Ecole supérieure de la sécurité dans l'entreprise</t>
  </si>
  <si>
    <t>ELPAC</t>
  </si>
  <si>
    <t>Géonat, Ecole supérieure privée</t>
  </si>
  <si>
    <t>Profilsup</t>
  </si>
  <si>
    <t>Progres'sco</t>
  </si>
  <si>
    <t xml:space="preserve">Lorraine </t>
  </si>
  <si>
    <t>Nancy-Université</t>
  </si>
  <si>
    <t>Nancy</t>
  </si>
  <si>
    <t>Université de Lorraine</t>
  </si>
  <si>
    <t>IUT de Metz</t>
  </si>
  <si>
    <t>Metz</t>
  </si>
  <si>
    <t>IUT de Moselle-Est</t>
  </si>
  <si>
    <t>Forbach</t>
  </si>
  <si>
    <t>IUT de Saint-Dié des Vosges</t>
  </si>
  <si>
    <t>Saint-Dié</t>
  </si>
  <si>
    <t>IUT de Thionville-Yutz</t>
  </si>
  <si>
    <t>Yutz</t>
  </si>
  <si>
    <t>IUT d'Epinal - Hubert Curien</t>
  </si>
  <si>
    <t>Epinal</t>
  </si>
  <si>
    <t>IUT Henri Poincaré de Longwy</t>
  </si>
  <si>
    <t>Cosnes-et-Romain</t>
  </si>
  <si>
    <t>IUT Nancy-Brabois</t>
  </si>
  <si>
    <t>Lunéville</t>
  </si>
  <si>
    <t>IUT Nancy-Charlemagne</t>
  </si>
  <si>
    <t>ICN Business School, Université de Lorraine</t>
  </si>
  <si>
    <t>AgroParisTech-ENGREF - Centre de Nancy</t>
  </si>
  <si>
    <t>Arts et Métiers ParisTech - Centre de Metz</t>
  </si>
  <si>
    <t>Ecole d'ingénieurs du Centre des études supérieures industrielles</t>
  </si>
  <si>
    <t>Villers-lès-Nancy</t>
  </si>
  <si>
    <t>Ecole d'ingénieurs du Conservatoire national des arts et métiers de Lorraine, Conservatoire national des arts et métiers</t>
  </si>
  <si>
    <t>Ecole européenne d'ingénieurs en génie des matériaux</t>
  </si>
  <si>
    <t>Ecole nationale d'ingénieurs de Metz</t>
  </si>
  <si>
    <t>Ecole nationale supérieure d'agronomie et des industries alimentaires</t>
  </si>
  <si>
    <t>Vandoeuvre-lès-Nancy</t>
  </si>
  <si>
    <t>Ecole nationale supérieure de géologie</t>
  </si>
  <si>
    <t>Ecole nationale supérieure d'électricité et de mécanique</t>
  </si>
  <si>
    <t>Ecole nationale supérieure des industries chimiques</t>
  </si>
  <si>
    <t>Ecole nationale supérieure des mines de Nancy</t>
  </si>
  <si>
    <t>Ecole nationale supérieure en génie des systèmes industriels</t>
  </si>
  <si>
    <t>Ecole supérieure des sciences et technologies de l'ingénieur de Nancy</t>
  </si>
  <si>
    <t>Ecole supérieure d'informatique et applications de Lorraine</t>
  </si>
  <si>
    <t>Ecole supérieure d'ingénieurs des travaux de la construction de Metz</t>
  </si>
  <si>
    <t>ENSIC Formation d'ingénieurs des techniques de l'industrie</t>
  </si>
  <si>
    <t>Institut des techniques d'ingénieur de l'industrie de Lorraine</t>
  </si>
  <si>
    <t>Institut supérieur d'ingénierie de la conception</t>
  </si>
  <si>
    <t>SUPELEC Campus Metz</t>
  </si>
  <si>
    <t>Conservatoire à rayonnement départemental d'Epinal</t>
  </si>
  <si>
    <t>Conservatoire à rayonnement régional Gabriel Pierné</t>
  </si>
  <si>
    <t>Conservatoire régional du Grand Nancy (musique, danse, théâtre)</t>
  </si>
  <si>
    <t>Ecole de Condé Arts appliqués Nancy</t>
  </si>
  <si>
    <t>Ecole nationale supérieure d'art de Nancy</t>
  </si>
  <si>
    <t>Ecole supérieure d'art de Lorraine</t>
  </si>
  <si>
    <t>Ecole nationale supérieure d'architecture de Nancy</t>
  </si>
  <si>
    <t>Institut d'études politiques de Paris (Sciences Po)</t>
  </si>
  <si>
    <t>DéFLE Département de français langue étrangère - Nancy Université</t>
  </si>
  <si>
    <t>Lycée Antoine de Saint-Exupéry</t>
  </si>
  <si>
    <t>Fameck</t>
  </si>
  <si>
    <t>Lycée Arthur Varoquaux</t>
  </si>
  <si>
    <t>Tomblaine</t>
  </si>
  <si>
    <t>Lycée Claude Gellée</t>
  </si>
  <si>
    <t>Lycée Ernest Bichat</t>
  </si>
  <si>
    <t>Lycée Fabert</t>
  </si>
  <si>
    <t>Lycée Frédéric Chopin</t>
  </si>
  <si>
    <t>Lycée Georges de la Tour</t>
  </si>
  <si>
    <t>Lycée Henri Loritz</t>
  </si>
  <si>
    <t>Lycée Henri Poincaré</t>
  </si>
  <si>
    <t>Lycée Jacques Marquette</t>
  </si>
  <si>
    <t>Pont-à-Mousson</t>
  </si>
  <si>
    <t>Lycée Jean de Pange</t>
  </si>
  <si>
    <t>Sarreguemines</t>
  </si>
  <si>
    <t>Lycée Jean-Baptiste Colbert</t>
  </si>
  <si>
    <t>Thionville</t>
  </si>
  <si>
    <t>Lycée Louis Bertrand</t>
  </si>
  <si>
    <t>Briey</t>
  </si>
  <si>
    <t>Lycée Louis Lapicque</t>
  </si>
  <si>
    <t>Lycée Louis Majorelle</t>
  </si>
  <si>
    <t>Toul</t>
  </si>
  <si>
    <t>Lycée Louis Vincent</t>
  </si>
  <si>
    <t>Lycée Raymond Poincaré</t>
  </si>
  <si>
    <t>Bar-le-Duc</t>
  </si>
  <si>
    <t>Institut de communication et de commerce supérieur</t>
  </si>
  <si>
    <t>Norroy-le-Veneur</t>
  </si>
  <si>
    <t>Institut de management commercial</t>
  </si>
  <si>
    <t>Institut des sciences de l'environnement</t>
  </si>
  <si>
    <t>Institut français des affaires</t>
  </si>
  <si>
    <t>Midi-Pyrénées</t>
  </si>
  <si>
    <t>Toulouse</t>
  </si>
  <si>
    <t>Institut catholique de Toulouse</t>
  </si>
  <si>
    <t>Université Toulouse I Capitole</t>
  </si>
  <si>
    <t>Université Toulouse II</t>
  </si>
  <si>
    <t>Université Toulouse III</t>
  </si>
  <si>
    <t>IUT de Blagnac</t>
  </si>
  <si>
    <t>Blagnac</t>
  </si>
  <si>
    <t>IUT de Figeac</t>
  </si>
  <si>
    <t>Figeac</t>
  </si>
  <si>
    <t>IUT de Rodez</t>
  </si>
  <si>
    <t>Rodez</t>
  </si>
  <si>
    <t>IUT de Tarbes</t>
  </si>
  <si>
    <t>Tarbes</t>
  </si>
  <si>
    <t>IUT Paul Sabatier</t>
  </si>
  <si>
    <t>IUT Paul Sabatier d'Auch</t>
  </si>
  <si>
    <t>Auch</t>
  </si>
  <si>
    <t>IUT Paul Sabatier de Castres</t>
  </si>
  <si>
    <t>Castres</t>
  </si>
  <si>
    <t>Ecole de gestion et de commerce de Midi-Pyrénés de Rodez</t>
  </si>
  <si>
    <t>Ecole de gestion et de commerce de Midi-Pyrénés de Tarbes</t>
  </si>
  <si>
    <t>Ecole supérieure Billières Jaurès</t>
  </si>
  <si>
    <t>Ecole technique privée ISSEC PIGIER</t>
  </si>
  <si>
    <t>ESARC - Ecole supérieure de gestion, commerce &amp; finance</t>
  </si>
  <si>
    <t>Labège</t>
  </si>
  <si>
    <t>Groupe école supérieure de commerce de Toulouse programme ESC</t>
  </si>
  <si>
    <t>Institut de gestion sociale</t>
  </si>
  <si>
    <t>International Business School - Campus de Toulouse</t>
  </si>
  <si>
    <t>La compagnie de formation ESICAD</t>
  </si>
  <si>
    <t>Négoventis de Saint Affrique</t>
  </si>
  <si>
    <t>Saint-Affrique</t>
  </si>
  <si>
    <t>Négoventis de Tarbes</t>
  </si>
  <si>
    <t>Négoventis de Toulouse</t>
  </si>
  <si>
    <t>Cahors</t>
  </si>
  <si>
    <t>Ecole d'ingénieur Informatique et Systèmes d'Information pour la Santé</t>
  </si>
  <si>
    <t>Ecole d'Ingénieurs en Informatique (3iL-ITII)</t>
  </si>
  <si>
    <t>Ecole nationale de la météorologie</t>
  </si>
  <si>
    <t>Ecole nationale de l'aviation civile</t>
  </si>
  <si>
    <t>Ecole nationale d'ingénieurs de Tarbes</t>
  </si>
  <si>
    <t>Ecole nationale supérieure agronomique de Toulouse</t>
  </si>
  <si>
    <t>Castanet-Tolosan</t>
  </si>
  <si>
    <t>Ecole nationale supérieure des ingénieurs en arts chimiques et technologiques</t>
  </si>
  <si>
    <t>Ecole nationale supérieure des techniques industrielles et des mines d'Albi-Carmaux</t>
  </si>
  <si>
    <t>Albi</t>
  </si>
  <si>
    <t>ENS d'électrotechnique, électronique, informatique, hydraulique, télécommunications</t>
  </si>
  <si>
    <t>Institut d'ingénierie informatique</t>
  </si>
  <si>
    <t>Institut national des sciences appliquées de Toulouse</t>
  </si>
  <si>
    <t>Institut national polytechnique de Toulouse</t>
  </si>
  <si>
    <t>Institut supérieur de l'aéronautique et de l'espace</t>
  </si>
  <si>
    <t>Centre des arts du cirque de Toulouse - Le Lido</t>
  </si>
  <si>
    <t>Centre d'études supérieures musique et danse</t>
  </si>
  <si>
    <t>Ecole des métiers de l'animation et des techniques d'ambiance</t>
  </si>
  <si>
    <t>Ecole européenne de l'art et des matières</t>
  </si>
  <si>
    <t>Ecole supérieure d'arts et céramique</t>
  </si>
  <si>
    <t>Ecole supérieure des beaux-arts et du spectacle vivant</t>
  </si>
  <si>
    <t>Ecole supérieure internationale de la mode</t>
  </si>
  <si>
    <t>Ecole technique privée d'art graphique Axe sud</t>
  </si>
  <si>
    <t>Ecole technique privée de photographie et d'audiovisuel</t>
  </si>
  <si>
    <t>Prépart sud- établissement d'enseignement supérieur privé</t>
  </si>
  <si>
    <t>Studio M</t>
  </si>
  <si>
    <t>Ecole nationale supérieure d'architecture de Toulouse</t>
  </si>
  <si>
    <t>Institut d'études politiques de Toulouse</t>
  </si>
  <si>
    <t>Alliance française de Toulouse Midi-Pyrénées</t>
  </si>
  <si>
    <t>Institut universitaire de langue et de cultures françaises (IULCF)</t>
  </si>
  <si>
    <t>Langue onze Toulouse</t>
  </si>
  <si>
    <t>Lycée  Alexis Monteil</t>
  </si>
  <si>
    <t>Lycée  Champollion</t>
  </si>
  <si>
    <t>Lycée  Clément Marot</t>
  </si>
  <si>
    <t>Lycée  de Bagatelle</t>
  </si>
  <si>
    <t>Saint-Gaudens</t>
  </si>
  <si>
    <t>Lycée  Déodat de Séverac</t>
  </si>
  <si>
    <t>Lycée  des Arènes</t>
  </si>
  <si>
    <t>Lycée  Henri Matisse</t>
  </si>
  <si>
    <t>Cugnaux</t>
  </si>
  <si>
    <t>Lycée  international Victor Hugo</t>
  </si>
  <si>
    <t>Colomiers</t>
  </si>
  <si>
    <t>Lycée  Jean Dupuy</t>
  </si>
  <si>
    <t>Lycée  Jean Vigo</t>
  </si>
  <si>
    <t>Millau</t>
  </si>
  <si>
    <t>Lycée  Jolimont</t>
  </si>
  <si>
    <t>Lycée  La Borde Basse</t>
  </si>
  <si>
    <t>Lycée  La Découverte</t>
  </si>
  <si>
    <t>Decazeville</t>
  </si>
  <si>
    <t>Lycée  Lapérouse</t>
  </si>
  <si>
    <t>Lycée  Le Garros</t>
  </si>
  <si>
    <t>Lycée  Louis Rascol</t>
  </si>
  <si>
    <t>Lycée  Marcelin Berthelot</t>
  </si>
  <si>
    <t>Lycée  Maréchal Soult</t>
  </si>
  <si>
    <t>Mazamet</t>
  </si>
  <si>
    <t>Lycée  Marie Curie</t>
  </si>
  <si>
    <t>Lycée  Ozenne</t>
  </si>
  <si>
    <t>Lycée  Pardailhan</t>
  </si>
  <si>
    <t>Lycée  Paul Mathou</t>
  </si>
  <si>
    <t>Gourdan-Polignan</t>
  </si>
  <si>
    <t>Lycée  Pierre d'Aragon</t>
  </si>
  <si>
    <t>Muret</t>
  </si>
  <si>
    <t>Lycée  Pierre Paul Riquet</t>
  </si>
  <si>
    <t>Saint-Orens-de-Gameville</t>
  </si>
  <si>
    <t>Lycée  Raymond Savignac</t>
  </si>
  <si>
    <t>Villefranche-de-Rouergue</t>
  </si>
  <si>
    <t>Lycée  Rive-Gauche</t>
  </si>
  <si>
    <t>Lycée  Théophile Gautier</t>
  </si>
  <si>
    <t>Lycée  Toulouse-Lautrec</t>
  </si>
  <si>
    <t>Lycée  Victor Hugo</t>
  </si>
  <si>
    <t>Gaillac</t>
  </si>
  <si>
    <t>Lycée  Vincent Auriol</t>
  </si>
  <si>
    <t>Revel</t>
  </si>
  <si>
    <t>Lycée Bellevue</t>
  </si>
  <si>
    <t>Lycée Pierre de Fermat</t>
  </si>
  <si>
    <t>Lycée Saint-Sernin</t>
  </si>
  <si>
    <t>Ecole supérieure de gestion, commerce et finance</t>
  </si>
  <si>
    <t>Francas midi-pyrénées</t>
  </si>
  <si>
    <t>Ineopôle Formation - MFR Midi-Pyrénées</t>
  </si>
  <si>
    <t>Brens</t>
  </si>
  <si>
    <t>Service de la formation à l'animation</t>
  </si>
  <si>
    <t>Sup' de Log Promotrans</t>
  </si>
  <si>
    <t>Nord-Pas-de-Calais</t>
  </si>
  <si>
    <t>Lille</t>
  </si>
  <si>
    <t>Université catholique de Lille</t>
  </si>
  <si>
    <t>Université d'Artois</t>
  </si>
  <si>
    <t>Arras</t>
  </si>
  <si>
    <t>Université de Lille 2</t>
  </si>
  <si>
    <t>Valenciennes</t>
  </si>
  <si>
    <t>Université du Littoral - Côte d'Opale</t>
  </si>
  <si>
    <t>Dunkerque</t>
  </si>
  <si>
    <t>Université Lille 1 - Sciences et Technologies</t>
  </si>
  <si>
    <t>Villeneuve-d'Ascq</t>
  </si>
  <si>
    <t>Université Lille 3</t>
  </si>
  <si>
    <t>IUT A Lille 1</t>
  </si>
  <si>
    <t>IUT B Lille 3</t>
  </si>
  <si>
    <t>Tourcoing</t>
  </si>
  <si>
    <t>IUT C  Lille 2</t>
  </si>
  <si>
    <t>Roubaix</t>
  </si>
  <si>
    <t>IUT de Béthune</t>
  </si>
  <si>
    <t>Béthune</t>
  </si>
  <si>
    <t>IUT de Boulogne</t>
  </si>
  <si>
    <t>Boulogne-sur-Mer</t>
  </si>
  <si>
    <t>IUT de Calais</t>
  </si>
  <si>
    <t>Calais</t>
  </si>
  <si>
    <t>IUT de Dunkerque</t>
  </si>
  <si>
    <t>IUT de Lens</t>
  </si>
  <si>
    <t>Lens</t>
  </si>
  <si>
    <t>IUT de St Omer</t>
  </si>
  <si>
    <t>Longuenesse</t>
  </si>
  <si>
    <t>IUT de Valenciennes UVHC</t>
  </si>
  <si>
    <t>Ecole de gestion et de commerce Lille-Métropole</t>
  </si>
  <si>
    <t>Ecole supérieure de la vente et des achats</t>
  </si>
  <si>
    <t>Ecole supérieure de management de l'entreprise - groupe EDHEC</t>
  </si>
  <si>
    <t>ESCIP School of International Business</t>
  </si>
  <si>
    <t>Institut supérieur de commerce international de Dunkerque</t>
  </si>
  <si>
    <t>Institut supérieur européen de gestion - Campus de Lille</t>
  </si>
  <si>
    <t>SKEMA Business School programme grande école</t>
  </si>
  <si>
    <t>Arts et Métiers ParisTech - Centre de Lille</t>
  </si>
  <si>
    <t>Ecole centrale de Lille</t>
  </si>
  <si>
    <t>Ecole d'ingénieurs du Littoral Côte d'Opale</t>
  </si>
  <si>
    <t>Ecole nationale supérieure de chimie de Lille</t>
  </si>
  <si>
    <t>Ecole nationale supérieure des arts et industries textiles</t>
  </si>
  <si>
    <t>Ecole nationale supérieure des techniques industrielles et des mines</t>
  </si>
  <si>
    <t>Douai</t>
  </si>
  <si>
    <t>Ecole supérieure de métrologie</t>
  </si>
  <si>
    <t>EI CESI Nord Ecole d'Ingénieurs du CESI centre d'Arras</t>
  </si>
  <si>
    <t>ENS en informatique automatique mécanique énergétique et électronique</t>
  </si>
  <si>
    <t>Groupe ISA Lille</t>
  </si>
  <si>
    <t>Institut de génie informatique et industriel</t>
  </si>
  <si>
    <t>Institut des techniques d'ingénieur en aménagement paysager de l'espace</t>
  </si>
  <si>
    <t>Institut supérieur de l'électronique et du numérique</t>
  </si>
  <si>
    <t>Institut technologique européen d'entrepreneuriat et de management</t>
  </si>
  <si>
    <t>IPHC-Mines de Douai - Institut polytechnique du Hainaut-Cambrésis</t>
  </si>
  <si>
    <t>Aulnoy-lez-Valenciennes</t>
  </si>
  <si>
    <t>Polytech Lille</t>
  </si>
  <si>
    <t>TELECOM Lille1</t>
  </si>
  <si>
    <t>Cambrai</t>
  </si>
  <si>
    <t>Saint-Omer</t>
  </si>
  <si>
    <t>Conservatoire à rayonnement régional de Lille</t>
  </si>
  <si>
    <t>Conservatoire à rayonnement régional Victor Gallois</t>
  </si>
  <si>
    <t>DEFEDEM Nord - Pas de Calais</t>
  </si>
  <si>
    <t>École de communication visuelle Nord Europe</t>
  </si>
  <si>
    <t>Ecole d'infographie Pôle IIID</t>
  </si>
  <si>
    <t>Ecole régionale des beaux-arts de Dunkerque</t>
  </si>
  <si>
    <t>Ecole supérieure d'art de Cambrai</t>
  </si>
  <si>
    <t>Ecole supérieure d'art du Nord Pas de Calais - Tourcoing</t>
  </si>
  <si>
    <t>Ecole Supérieure d'Art et de Design de Valenciennes</t>
  </si>
  <si>
    <t>ESMOD International</t>
  </si>
  <si>
    <t>Et vous trouvez ça drôle - Centre régional des arts du cirque de Lomme</t>
  </si>
  <si>
    <t>Lomme</t>
  </si>
  <si>
    <t>Le Fresnoy - Studio national des arts contemporains</t>
  </si>
  <si>
    <t>STUDIO 920 - Centre de formation professionnelle de danse</t>
  </si>
  <si>
    <t>Quiévrechain</t>
  </si>
  <si>
    <t>Sup de création Roubaix Groupe SKEMA Business school</t>
  </si>
  <si>
    <t>Ecole nationale supérieure d'architecture et de paysage de Lille</t>
  </si>
  <si>
    <t>Institut d'études politiques (Sciences Po) Lille, Université de Lille 2</t>
  </si>
  <si>
    <t>Département de l’enseignement du français à l’international (DEFI) - U. Lille 3</t>
  </si>
  <si>
    <t>Lycée Albert Châtelet</t>
  </si>
  <si>
    <t>Saint-Pol-sur-Ternoise</t>
  </si>
  <si>
    <t>Lycée Alexandre Ribot</t>
  </si>
  <si>
    <t>Denain</t>
  </si>
  <si>
    <t>Lycée Anatole France</t>
  </si>
  <si>
    <t>Lillers</t>
  </si>
  <si>
    <t>Sin-le-Noble</t>
  </si>
  <si>
    <t>Lycée Auguste Angellier</t>
  </si>
  <si>
    <t>Lycée Auguste Behal</t>
  </si>
  <si>
    <t>Lycée Baggio</t>
  </si>
  <si>
    <t>Lycée Beaupré</t>
  </si>
  <si>
    <t>Haubourdin</t>
  </si>
  <si>
    <t>Lycée Blaise Pascal cité scolaire</t>
  </si>
  <si>
    <t>Fourmies</t>
  </si>
  <si>
    <t>Lycée de l'Escaut</t>
  </si>
  <si>
    <t>Lycée de l'Europe</t>
  </si>
  <si>
    <t>Lycée des Flandres</t>
  </si>
  <si>
    <t>Hazebrouck</t>
  </si>
  <si>
    <t>Carvin</t>
  </si>
  <si>
    <t>Lycée du Hainaut</t>
  </si>
  <si>
    <t>Lycée du Noordover</t>
  </si>
  <si>
    <t>Grande-Synthe</t>
  </si>
  <si>
    <t>Lycée Dupleix</t>
  </si>
  <si>
    <t>Landrecies</t>
  </si>
  <si>
    <t>Lycée Edmond Labbé</t>
  </si>
  <si>
    <t>Lycée Ernest Couteaux</t>
  </si>
  <si>
    <t>Saint-Amand-les-Eaux</t>
  </si>
  <si>
    <t>Lycée Eugène Woillez</t>
  </si>
  <si>
    <t>Lycée européen Montebello</t>
  </si>
  <si>
    <t>Lycée Faidherbe</t>
  </si>
  <si>
    <t>Lycée Fernand Darchicourt</t>
  </si>
  <si>
    <t>Hénin-Beaumont</t>
  </si>
  <si>
    <t>Lycée Gambetta</t>
  </si>
  <si>
    <t>Lycée Gambetta Carnot</t>
  </si>
  <si>
    <t>Lycée Gaston Berger</t>
  </si>
  <si>
    <t>Armentières</t>
  </si>
  <si>
    <t>Lycée Henri Darras</t>
  </si>
  <si>
    <t>Liévin</t>
  </si>
  <si>
    <t>Lycée Henri Wallon</t>
  </si>
  <si>
    <t>Lycée Jan Lavezzari</t>
  </si>
  <si>
    <t>Berck</t>
  </si>
  <si>
    <t>Lycée Jean Bart</t>
  </si>
  <si>
    <t>Lycée Jean Perrin</t>
  </si>
  <si>
    <t>Lambersart</t>
  </si>
  <si>
    <t>Lycée Jean Prouvé</t>
  </si>
  <si>
    <t>Lycée Jean-Baptiste Corot</t>
  </si>
  <si>
    <t>Lycée Jules Mousseron</t>
  </si>
  <si>
    <t>Lycée Louis Blaringhem</t>
  </si>
  <si>
    <t>Somain</t>
  </si>
  <si>
    <t>Lycée Mariette</t>
  </si>
  <si>
    <t>Lycée Paul Duez</t>
  </si>
  <si>
    <t>Lycée Paul Hazard</t>
  </si>
  <si>
    <t>Lycée Pierre Forest</t>
  </si>
  <si>
    <t>Maubeuge</t>
  </si>
  <si>
    <t>Lycée Robespierre</t>
  </si>
  <si>
    <t>Lycée Sophie Berthelot</t>
  </si>
  <si>
    <t>Lycée Valentine Labbé</t>
  </si>
  <si>
    <t>La Madeleine</t>
  </si>
  <si>
    <t>Wingles</t>
  </si>
  <si>
    <t>Lycée Watteau</t>
  </si>
  <si>
    <t>Ecole des métiers de la communication</t>
  </si>
  <si>
    <t>Ecole d'hôtellerie et de tourisme</t>
  </si>
  <si>
    <t>Ecole professionnelle supérieure d'art dramatique de Lille</t>
  </si>
  <si>
    <t>Ecole supérieure de journalisme de Lille</t>
  </si>
  <si>
    <t>ESDM Ecole supérieure de design et de merchandising - CEPRECO Roubaix</t>
  </si>
  <si>
    <t>ESUPCOM - Ecole supérieure de communication Lille</t>
  </si>
  <si>
    <t>International Business School, Université catholique de Lille</t>
  </si>
  <si>
    <t>SUPINFOCOM - École Supérieure de Création Numérique</t>
  </si>
  <si>
    <t>SUPINFOGAME École de Jeux Vidéo</t>
  </si>
  <si>
    <t>Pays de la Loire</t>
  </si>
  <si>
    <t>Nantes</t>
  </si>
  <si>
    <t>Institut catholique d'études supérieures</t>
  </si>
  <si>
    <t>La Roche-sur-Yon</t>
  </si>
  <si>
    <t>Université catholique de l'Ouest</t>
  </si>
  <si>
    <t>Angers</t>
  </si>
  <si>
    <t>Université d'Angers</t>
  </si>
  <si>
    <t>Université de Nantes</t>
  </si>
  <si>
    <t>Université du Maine</t>
  </si>
  <si>
    <t>Le Mans</t>
  </si>
  <si>
    <t>IUT d'Angers</t>
  </si>
  <si>
    <t>IUT de La Roche sur Yon</t>
  </si>
  <si>
    <t>IUT de Laval</t>
  </si>
  <si>
    <t>Laval</t>
  </si>
  <si>
    <t>IUT de Nantes</t>
  </si>
  <si>
    <t>IUT de Saint-Nazaire</t>
  </si>
  <si>
    <t>Saint-Nazaire</t>
  </si>
  <si>
    <t>Mayenne</t>
  </si>
  <si>
    <t>IUT du Mans</t>
  </si>
  <si>
    <t>AUDENCIA Nantes programme grande école</t>
  </si>
  <si>
    <t>Ecole Atlantique de commerce</t>
  </si>
  <si>
    <t>Ecole de gestion et de commerce de Vendée</t>
  </si>
  <si>
    <t>Ecole de gestion et de commerce du Maine</t>
  </si>
  <si>
    <t>Ecole nantaise supérieure d'enseignement commercial</t>
  </si>
  <si>
    <t>Ecole supérieure pour l'innovation et l'action vers les métiers de l'entreprise</t>
  </si>
  <si>
    <t>Cholet</t>
  </si>
  <si>
    <t>MBway Angers</t>
  </si>
  <si>
    <t>AgroCampus Ouest</t>
  </si>
  <si>
    <t>Arts et Métiers ParisTech - Centre d'Angers</t>
  </si>
  <si>
    <t>Ecole centrale de Nantes</t>
  </si>
  <si>
    <t>Ecole d'ingénieurs du centre d'études supérieures industrielles</t>
  </si>
  <si>
    <t>Ecole d'ingénieurs ESAIP Angers-Grasse</t>
  </si>
  <si>
    <t>Saint-Barthélémy-d'Anjou</t>
  </si>
  <si>
    <t>Ecole nationale supérieure des Mines de Nantes</t>
  </si>
  <si>
    <t>Ecole nationale supérieure d'ingénieurs du Mans</t>
  </si>
  <si>
    <t>École nationale vétérinaire, agroalimentaire et de l'alimentation de Nantes-Atlantique - ONIRIS</t>
  </si>
  <si>
    <t>Ecole polytechnique de l'université de Nantes</t>
  </si>
  <si>
    <t>Ecole supérieure d'agriculture d'Angers</t>
  </si>
  <si>
    <t>Carquefou</t>
  </si>
  <si>
    <t>Institut des sciences et techniques de l'ingénieur d'Angers</t>
  </si>
  <si>
    <t>Institut des techniques d'ingénieur de l'industrie des Pays de la Loire</t>
  </si>
  <si>
    <t>Institut national polytechnique de Nantes</t>
  </si>
  <si>
    <t>Institut supérieur des matériaux et mécaniques avancés</t>
  </si>
  <si>
    <t>AGR l'école de l'image</t>
  </si>
  <si>
    <t>Centre de formation à l'enseignement de la danse et de la musique</t>
  </si>
  <si>
    <t>Centre européen des professions artistiques</t>
  </si>
  <si>
    <t>Centre national de danse contemporaine</t>
  </si>
  <si>
    <t>Ciné Créatis</t>
  </si>
  <si>
    <t>Conservatoire à rayonnement départemental de Saint-Nazaire</t>
  </si>
  <si>
    <t>Conservatoire à rayonnement départemental musique - danse - théâtre</t>
  </si>
  <si>
    <t>Conservatoire à rayonnement régional de Nantes</t>
  </si>
  <si>
    <t>Conservatoire d'art dramatique et de danse</t>
  </si>
  <si>
    <t>E-ARTSUP</t>
  </si>
  <si>
    <t>Ecole européenne de graphisme publicitaire l'Ecole des créatifs</t>
  </si>
  <si>
    <t>Ecole Pivaut privée technique d'arts appliqués</t>
  </si>
  <si>
    <t>Ecole Sépia-Brassart</t>
  </si>
  <si>
    <t>Ecole supérieure des beaux-arts de Nantes Métropole</t>
  </si>
  <si>
    <t>Ecole supérieure des beaux-arts Tours Angers Le Mans</t>
  </si>
  <si>
    <t>ECV Ecole de communication visuelle - ECV Atlantique</t>
  </si>
  <si>
    <t>Lisaa Institut privé des arts appliqués</t>
  </si>
  <si>
    <t>Ecole nationale supérieure d'architecture de Nantes</t>
  </si>
  <si>
    <t>Centre international d’études françaises (CIDEF)</t>
  </si>
  <si>
    <t>Institut de recherche et de formation en français langue étrangère (IRFFLE) - Université de Nantes</t>
  </si>
  <si>
    <t>Lycée Ambroise Paré</t>
  </si>
  <si>
    <t>Lycée Auguste et Jean Renoir</t>
  </si>
  <si>
    <t>Lycée Carcouet</t>
  </si>
  <si>
    <t>Lycée Douanier Rousseau</t>
  </si>
  <si>
    <t>Lycée Duplessis Mornay</t>
  </si>
  <si>
    <t>Saumur</t>
  </si>
  <si>
    <t>Challans</t>
  </si>
  <si>
    <t>Lycée Gabriel Guist'Hau</t>
  </si>
  <si>
    <t>Lycée Georges Clemenceau</t>
  </si>
  <si>
    <t>Chantonnay</t>
  </si>
  <si>
    <t>Lycée Grand Air</t>
  </si>
  <si>
    <t>La Baule-Escoublac</t>
  </si>
  <si>
    <t>Lycée Jean de Lattre-de-Tassigny</t>
  </si>
  <si>
    <t>Rezé</t>
  </si>
  <si>
    <t>Lycée Joachim du Bellay</t>
  </si>
  <si>
    <t>Lycée La Colinière</t>
  </si>
  <si>
    <t>Lycée La Herdrie</t>
  </si>
  <si>
    <t>Basse-Goulaine</t>
  </si>
  <si>
    <t>Lycée Livet</t>
  </si>
  <si>
    <t>Lycée Marguerite Yourcenar</t>
  </si>
  <si>
    <t>Lycée Réaumur</t>
  </si>
  <si>
    <t>Lycée Savary de Mauléon</t>
  </si>
  <si>
    <t>Les Sables-d'Olonne</t>
  </si>
  <si>
    <t>Lycée Vial</t>
  </si>
  <si>
    <t>Château-Gontier</t>
  </si>
  <si>
    <t>Ecole supérieure de commerce et management</t>
  </si>
  <si>
    <t>Ecole technique privée beauté coiffure formation</t>
  </si>
  <si>
    <t>Châteaubriant</t>
  </si>
  <si>
    <t>ESPI Ouest atlantique</t>
  </si>
  <si>
    <t>Etudia</t>
  </si>
  <si>
    <t>EUREKA Formation</t>
  </si>
  <si>
    <t>Graphicréatis</t>
  </si>
  <si>
    <t>Institut d'informatique appliquée</t>
  </si>
  <si>
    <t>Saint-Berthevin</t>
  </si>
  <si>
    <t>Institut Notre-Dame d'Espérance</t>
  </si>
  <si>
    <t>Avrille</t>
  </si>
  <si>
    <t>Institut pour le développement du conseil et de l'entreprise - UCO, Université catholique de l'Ouest</t>
  </si>
  <si>
    <t>Institut supérieur d'ingénierie d'affaires Le Mans</t>
  </si>
  <si>
    <t>Institut technologique européen des métiers de la musique - ITEMM</t>
  </si>
  <si>
    <t>Ircom</t>
  </si>
  <si>
    <t>Les Ponts-de-Cé</t>
  </si>
  <si>
    <t>La compagnie de formation Pigier</t>
  </si>
  <si>
    <t>MFR des Mauges</t>
  </si>
  <si>
    <t>Beaupreau</t>
  </si>
  <si>
    <t>Pigier Performance - La compagnie formation</t>
  </si>
  <si>
    <t>Saint-Herblain</t>
  </si>
  <si>
    <t>Sciences Com</t>
  </si>
  <si>
    <t>Sup Communication</t>
  </si>
  <si>
    <t>Luçon</t>
  </si>
  <si>
    <t>Sup Environnement Pouzauges</t>
  </si>
  <si>
    <t>Pouzauges</t>
  </si>
  <si>
    <t>Sup Journalisme</t>
  </si>
  <si>
    <t>UCO LAVAL, Université catholique de l'Ouest</t>
  </si>
  <si>
    <t>Picardie</t>
  </si>
  <si>
    <t>Amiens</t>
  </si>
  <si>
    <t>Université Picardie Jules Verne Amiens</t>
  </si>
  <si>
    <t>UTC de Compiègne</t>
  </si>
  <si>
    <t>Compiègne</t>
  </si>
  <si>
    <t>IUT d'Amiens</t>
  </si>
  <si>
    <t>IUT de l'Aisne</t>
  </si>
  <si>
    <t>Laon</t>
  </si>
  <si>
    <t xml:space="preserve">IUT de l'Oise </t>
  </si>
  <si>
    <t>Beauvais</t>
  </si>
  <si>
    <t>Ecole de management du CNAM Picardie</t>
  </si>
  <si>
    <t>Ecole supérieure de commerce de Compiègne</t>
  </si>
  <si>
    <t>Groupe Sup de Co Amiens Picardie</t>
  </si>
  <si>
    <t>Ecole d'ingénieurs du Conservatoire national des arts et métiers de Picardie</t>
  </si>
  <si>
    <t>Ecole supérieure de chimie organique et minérale</t>
  </si>
  <si>
    <t>Ecole supérieure d'ingénieur en électronique et électrotechnique</t>
  </si>
  <si>
    <t>Institut des techniques d'ingénieur de l'industrie de Picardie</t>
  </si>
  <si>
    <t>LaSalle Beauvais</t>
  </si>
  <si>
    <t>Université de technologie de Compiègne</t>
  </si>
  <si>
    <t>Saint-Quentin</t>
  </si>
  <si>
    <t>Conservatoire à rayonnement départemental Eustache du Caurroy</t>
  </si>
  <si>
    <t>Ecole d'art du Beauvaisis</t>
  </si>
  <si>
    <t>LEGTA d'Amiens</t>
  </si>
  <si>
    <t>Cottenchy</t>
  </si>
  <si>
    <t>Montataire</t>
  </si>
  <si>
    <t>Lycée Boucher de Perthes</t>
  </si>
  <si>
    <t>Abbeville</t>
  </si>
  <si>
    <t>Lycée Cassini</t>
  </si>
  <si>
    <t>Clermont</t>
  </si>
  <si>
    <t>Meru</t>
  </si>
  <si>
    <t>Lycée de l'Authie</t>
  </si>
  <si>
    <t>Doullens</t>
  </si>
  <si>
    <t>Lycée du Vimeu</t>
  </si>
  <si>
    <t>Friville-Escarbotin</t>
  </si>
  <si>
    <t>Lycée Edouard Gand</t>
  </si>
  <si>
    <t>Lycée Félix Faure</t>
  </si>
  <si>
    <t>Chauny</t>
  </si>
  <si>
    <t>Lycée Gérard de Nerval</t>
  </si>
  <si>
    <t>Soissons</t>
  </si>
  <si>
    <t>Lycée Henri Martin</t>
  </si>
  <si>
    <t>Lycée Hugues Capet</t>
  </si>
  <si>
    <t>Senlis</t>
  </si>
  <si>
    <t>Lycée Jean Calvin</t>
  </si>
  <si>
    <t>Noyon</t>
  </si>
  <si>
    <t>Lycée Jean de La Fontaine</t>
  </si>
  <si>
    <t>Château-Thierry</t>
  </si>
  <si>
    <t>Crépy-en-Valois</t>
  </si>
  <si>
    <t>Lycée Jean Racine</t>
  </si>
  <si>
    <t>Montdidier</t>
  </si>
  <si>
    <t>Chantilly</t>
  </si>
  <si>
    <t>Lycée Jean-Baptiste Delambre</t>
  </si>
  <si>
    <t>Lycée Jeanne Hachette</t>
  </si>
  <si>
    <t>Hirson</t>
  </si>
  <si>
    <t>Lycée Jules Uhry</t>
  </si>
  <si>
    <t>Creil</t>
  </si>
  <si>
    <t>Lycée La Hotoie</t>
  </si>
  <si>
    <t>Lycée Lamarck</t>
  </si>
  <si>
    <t>Albert</t>
  </si>
  <si>
    <t>Lycée Louis Thuillier</t>
  </si>
  <si>
    <t>Lycée Madeleine Michelis</t>
  </si>
  <si>
    <t>Nogent-sur-Oise</t>
  </si>
  <si>
    <t>Lycée Mireille Grenet</t>
  </si>
  <si>
    <t>Lycée Paul Claudel</t>
  </si>
  <si>
    <t>Lycée Pierre d'Ailly</t>
  </si>
  <si>
    <t>Lycée Pierre de la Ramée</t>
  </si>
  <si>
    <t>Lycée Pierre Méchain</t>
  </si>
  <si>
    <t>Péronne</t>
  </si>
  <si>
    <t>Lycée Robert de Luzarches</t>
  </si>
  <si>
    <t>Lycée Saint-Joseph du Moncel</t>
  </si>
  <si>
    <t>Pont-Sainte-Maxence</t>
  </si>
  <si>
    <t>Centre de formation sur l'eau et les milieux aquatiques</t>
  </si>
  <si>
    <t>Boves</t>
  </si>
  <si>
    <t>Institut régional d'enseignement technique supérieur</t>
  </si>
  <si>
    <t>Monchy-Saint-Eloi</t>
  </si>
  <si>
    <t>Réseau des instituts supérieurs de l'entreprise Amiens</t>
  </si>
  <si>
    <t>Poitou-Charentes</t>
  </si>
  <si>
    <t>Poitiers</t>
  </si>
  <si>
    <t>Université de La Rochelle</t>
  </si>
  <si>
    <t>La Rochelle</t>
  </si>
  <si>
    <t>Vienne</t>
  </si>
  <si>
    <t>Université de Poitiers</t>
  </si>
  <si>
    <t>IUT  La Rochelle</t>
  </si>
  <si>
    <t>IUT d'Angoulême</t>
  </si>
  <si>
    <t>Angoulême</t>
  </si>
  <si>
    <t>IUT de Châtellerault</t>
  </si>
  <si>
    <t>Châtellerault</t>
  </si>
  <si>
    <t>IUT de Niort</t>
  </si>
  <si>
    <t>Niort</t>
  </si>
  <si>
    <t>IUT de Poitiers</t>
  </si>
  <si>
    <t>Ecole de gestion et de commerce Poitou-Charentes - Groupe Formation CIFOP- Ecole CCI Angoulême</t>
  </si>
  <si>
    <t>L'Isle-d'Espagnac</t>
  </si>
  <si>
    <t>ESCEM Ecole de management</t>
  </si>
  <si>
    <t>Groupe Sup de Co La Rochelle programme ESC</t>
  </si>
  <si>
    <t>Institut supérieur des achats et des approvisionnements - Rochefort</t>
  </si>
  <si>
    <t>Rochefort</t>
  </si>
  <si>
    <t>SUP'TG Niort, Ecole supérieure des métiers de la vente par alternance</t>
  </si>
  <si>
    <t>La Couronne</t>
  </si>
  <si>
    <t>Ecole d'ingénieurs du Conservatoire national des arts et métiers de Poitou Charentes</t>
  </si>
  <si>
    <t>Chasseneuil-du-Poitou</t>
  </si>
  <si>
    <t>Ecole d'ingénieurs en génie des systèmes industriels</t>
  </si>
  <si>
    <t>Ecole nationale supérieure d'ingénieurs de Poitiers</t>
  </si>
  <si>
    <t>Institut des techniques de l'ingénieur de l'Industrie de Poitiers</t>
  </si>
  <si>
    <t>ISAE Ecole nationale supérieure de mécanique et d'aérotechnique</t>
  </si>
  <si>
    <t>Futuroscope</t>
  </si>
  <si>
    <t>Centre d'études supérieures de musique et de danse</t>
  </si>
  <si>
    <t>Conservatoire à rayonnement départemental Auguste Tolbecque de Niort</t>
  </si>
  <si>
    <t>Conservatoire à rayonnement départemental du Pays Châtelleraudais - Conservatoire Clément Janequin</t>
  </si>
  <si>
    <t>Conservatoire à rayonnement régional de musique et de danse</t>
  </si>
  <si>
    <t>Conservatoire de musique, danse, théâtre Gabriel Fauré du Grand Angoulême</t>
  </si>
  <si>
    <t>CREADOC - CIBDI, Université de Poitiers</t>
  </si>
  <si>
    <t>Ecole d'arts appliqués de Poitiers</t>
  </si>
  <si>
    <t>Ecole des métiers du cinéma d'animation - Groupe formation CIFOP - Ecole CCI Angoulême</t>
  </si>
  <si>
    <t>Ecole européenne supérieure de l'image Angoulême Poitiers</t>
  </si>
  <si>
    <t>Ecole Nationale du Cirque de Châtellerault</t>
  </si>
  <si>
    <t>Institut d'études politiques (Sciences Po) - Collège Universitaire : campus euro-latino-américain de Poitiers</t>
  </si>
  <si>
    <t>CAREL Centre audiovisuel de Royan pour l'étude des langues</t>
  </si>
  <si>
    <t>Royan</t>
  </si>
  <si>
    <t>Centre audiovisuel de Royan pour l’étude des langues (CAREL)</t>
  </si>
  <si>
    <t>Centre de français langue étrangère (CFLE) - Université de Poitiers</t>
  </si>
  <si>
    <t>Eurocentres La Rochelle - Centres langues et civilisations</t>
  </si>
  <si>
    <t>Institut d’études françaises - Groupe SUP de CO La Rochelle (IEF)</t>
  </si>
  <si>
    <t>Lycée Aliénor d'Aquitaine</t>
  </si>
  <si>
    <t>Lycée André Theuriet</t>
  </si>
  <si>
    <t>Civray</t>
  </si>
  <si>
    <t>Saintes</t>
  </si>
  <si>
    <t>Lycée Camille Guérin</t>
  </si>
  <si>
    <t>Lycée Charles A Coulomb</t>
  </si>
  <si>
    <t>Lycée Cordouan</t>
  </si>
  <si>
    <t>Lycée de la mer et du littoral</t>
  </si>
  <si>
    <t>Bourcefranc-le-Chapus</t>
  </si>
  <si>
    <t>Lycée de l'image et du son d'Angoulême</t>
  </si>
  <si>
    <t>Lycée du Bois d'Amour</t>
  </si>
  <si>
    <t>Lycée Elie Vinet</t>
  </si>
  <si>
    <t>Barbezieux-Saint-Hilaire</t>
  </si>
  <si>
    <t>Lycée Guez de Balzac</t>
  </si>
  <si>
    <t>Lycée Guy Chauvet</t>
  </si>
  <si>
    <t>Loudun</t>
  </si>
  <si>
    <t>Lycée Jean Dautet</t>
  </si>
  <si>
    <t>Montmorillon</t>
  </si>
  <si>
    <t>Lycée Léonce Vieljeux</t>
  </si>
  <si>
    <t>Lycée Marguerite de Valois</t>
  </si>
  <si>
    <t>Lycée Maurice Merleau Ponty</t>
  </si>
  <si>
    <t>Lycée René Josué Valin</t>
  </si>
  <si>
    <t>Centre de formation privé Fénelon - Notre-Dame</t>
  </si>
  <si>
    <t>Conservatoire national des arts et métiers de la Charente</t>
  </si>
  <si>
    <t>Conservatoire national des arts et métiers de la Charente Maritime</t>
  </si>
  <si>
    <t>Conservatoire national des arts et métiers de la Vienne</t>
  </si>
  <si>
    <t>Conservatoire national des arts et métiers des Deux-Sèvres</t>
  </si>
  <si>
    <t>Ecole du Centre Ouest des avocats</t>
  </si>
  <si>
    <t>Ecole privée d'enseignement supérieur HELI - Union Training Center</t>
  </si>
  <si>
    <t>Champniers</t>
  </si>
  <si>
    <t>IDAIC</t>
  </si>
  <si>
    <t>IFFCAM - Institut francophone formation au cinéma animalier Ménigoute</t>
  </si>
  <si>
    <t>Coutières</t>
  </si>
  <si>
    <t>Institut catholique supérieur Saint-André</t>
  </si>
  <si>
    <t>Institut Catholique Supérieur Saint-André de l'ensemble scolaire niortais</t>
  </si>
  <si>
    <t>L'Etrier du pays Mellois</t>
  </si>
  <si>
    <t>Saint-Martin-les-Melle</t>
  </si>
  <si>
    <t>Provence-Alpes-Côte d'Azur</t>
  </si>
  <si>
    <t>Université d'Aix-Marseille</t>
  </si>
  <si>
    <t>Marseille</t>
  </si>
  <si>
    <t>Université d'Avignon et des Pays de Vaucluse</t>
  </si>
  <si>
    <t>Avignon</t>
  </si>
  <si>
    <t>IUT d'Aix en Provence</t>
  </si>
  <si>
    <t>Aix-en-Provence</t>
  </si>
  <si>
    <t>IUT d'Avignon</t>
  </si>
  <si>
    <t>IUT de Gap</t>
  </si>
  <si>
    <t>Gap</t>
  </si>
  <si>
    <t>IUT de La Ciotat</t>
  </si>
  <si>
    <t>La Ciotat</t>
  </si>
  <si>
    <t>IUT de Marseille</t>
  </si>
  <si>
    <t>IUT de Provence</t>
  </si>
  <si>
    <t>Arles</t>
  </si>
  <si>
    <t>IUT de Salon-de- Provence</t>
  </si>
  <si>
    <t>Salon-de-Provence</t>
  </si>
  <si>
    <t xml:space="preserve">IUT Luminy </t>
  </si>
  <si>
    <t>ESARC Evolution - Ecole supérieure de commerce et management</t>
  </si>
  <si>
    <t>EUROMED Management - campus d'Avignon</t>
  </si>
  <si>
    <t>EUROMED Management - programme ESC</t>
  </si>
  <si>
    <t>Arts et Métiers ParisTech - Centre d'Aix en Provence</t>
  </si>
  <si>
    <t>Ecole centrale Marseille</t>
  </si>
  <si>
    <t>Ecole de l'air</t>
  </si>
  <si>
    <t>Ecole des Mines de Saint-Etienne</t>
  </si>
  <si>
    <t>Gardanne</t>
  </si>
  <si>
    <t>Ecole d'ingénieurs du Conservatoire national des arts et métiers PACA</t>
  </si>
  <si>
    <t>Ecole nationale supérieure maritime - Centre de Marseille</t>
  </si>
  <si>
    <t>Institut des techniques d'ingénieur de l'industrie</t>
  </si>
  <si>
    <t>Istres</t>
  </si>
  <si>
    <t>Saint-Paul-les-Durance</t>
  </si>
  <si>
    <t xml:space="preserve">Polytech' Marseille </t>
  </si>
  <si>
    <t>ACTOR'S SUD</t>
  </si>
  <si>
    <t>Axe sud</t>
  </si>
  <si>
    <t>Centre aixois de formation à l'enseignement de la danse</t>
  </si>
  <si>
    <t>Centre de formation supérieure diplomante des enseignants de musique</t>
  </si>
  <si>
    <t>Aubagne</t>
  </si>
  <si>
    <t>Digne-les-Bains</t>
  </si>
  <si>
    <t>Conservatoire à rayonnement départemental Darius Milhaud</t>
  </si>
  <si>
    <t>Conservatoire à rayonnement régional Pierre Barbizet</t>
  </si>
  <si>
    <t>Conservatoire national de musique danse art dramatique</t>
  </si>
  <si>
    <t>Ecole de communication visuelle - ECV Provence</t>
  </si>
  <si>
    <t>Ecole de maquillage artistique Sophie Lecomte</t>
  </si>
  <si>
    <t>Ecole des beaux-arts de la communauté de communes des trois Vallées</t>
  </si>
  <si>
    <t>École Intuit-lab</t>
  </si>
  <si>
    <t>Ecole nationale supérieure de danse de Marseille</t>
  </si>
  <si>
    <t>Ecole nationale supérieure de la photographie</t>
  </si>
  <si>
    <t>Ecole supérieure d'art d'Avignon</t>
  </si>
  <si>
    <t>Ecole supérieure d'art et de design Marseille-Méditerranée</t>
  </si>
  <si>
    <t>Ecole supérieure d'art Félix Ciccolini d'Aix-en-Provence</t>
  </si>
  <si>
    <t>Ecole supérieure d'ébénisterie d'Avignon</t>
  </si>
  <si>
    <t>Le Thor</t>
  </si>
  <si>
    <t>Institut international de création et de couture</t>
  </si>
  <si>
    <t>Institut musical de formation professionnelle</t>
  </si>
  <si>
    <t>L'Atelier de Conti</t>
  </si>
  <si>
    <t>Les Ateliers de l'Image et du Son</t>
  </si>
  <si>
    <t>Studios du cours</t>
  </si>
  <si>
    <t>Ecole nationale supérieure d'architecture de Marseille</t>
  </si>
  <si>
    <t>Institut d'études politiques (Sciences Po), Université d'Aix-Marseille</t>
  </si>
  <si>
    <t>Alliance française Marseille - Provence</t>
  </si>
  <si>
    <t>Centre universitaire d’études françaises d’Avignon (CUEFA) - Université d’Avignon et des pays de Vaucluse</t>
  </si>
  <si>
    <t>Ceran Provence, centre résidentiel Linguanima</t>
  </si>
  <si>
    <t>Crea-langues SARL</t>
  </si>
  <si>
    <t>Moustiers-Sainte-Marie</t>
  </si>
  <si>
    <t>IS Aix-en-Provence</t>
  </si>
  <si>
    <t>Service commun d’enseignement du français aux étudiants étrangers (SCEFEE) - Université de Provence</t>
  </si>
  <si>
    <t>Lycée Adam de Craponne</t>
  </si>
  <si>
    <t>Lycée agricole des Hautes-Alpes</t>
  </si>
  <si>
    <t>Lycée Alexandra David-Néel</t>
  </si>
  <si>
    <t>Lycée Alphonse Benoît</t>
  </si>
  <si>
    <t>L'Isle-sur-la-Sorgue</t>
  </si>
  <si>
    <t>Lycée Antonin Artaud</t>
  </si>
  <si>
    <t>Lycée d'altitude</t>
  </si>
  <si>
    <t>Briançon</t>
  </si>
  <si>
    <t>Lycée de l'Arc</t>
  </si>
  <si>
    <t>Orange</t>
  </si>
  <si>
    <t>Lycée de l'Empéri</t>
  </si>
  <si>
    <t>Lycée Denis Diderot</t>
  </si>
  <si>
    <t>Lycée d'enseignement  agricole d'Aix-Valabre</t>
  </si>
  <si>
    <t>Lycée Dominique Villars</t>
  </si>
  <si>
    <t>Lycée du Rempart</t>
  </si>
  <si>
    <t>Lycée Félix Esclangon</t>
  </si>
  <si>
    <t>Manosque</t>
  </si>
  <si>
    <t>Lycée Frédéric Joliot-Curie</t>
  </si>
  <si>
    <t>Lycée Frédéric Mistral</t>
  </si>
  <si>
    <t>Lycée Honoré Daumier</t>
  </si>
  <si>
    <t>Lycée Honoré Romane</t>
  </si>
  <si>
    <t>Embrun</t>
  </si>
  <si>
    <t>Lycée hôtelier régional</t>
  </si>
  <si>
    <t>Lycée international Georges Duby</t>
  </si>
  <si>
    <t>Luynes</t>
  </si>
  <si>
    <t>Lycée Ismaël Dauphin</t>
  </si>
  <si>
    <t>Cavaillon</t>
  </si>
  <si>
    <t>Lycée Jean Cocteau</t>
  </si>
  <si>
    <t>Miramas</t>
  </si>
  <si>
    <t>Martigues</t>
  </si>
  <si>
    <t>Vitrolles</t>
  </si>
  <si>
    <t>Lycée Jean-Henri Fabre</t>
  </si>
  <si>
    <t>Carpentras</t>
  </si>
  <si>
    <t>Lycée Les Iscles</t>
  </si>
  <si>
    <t>Lycée Louis Pasquet</t>
  </si>
  <si>
    <t>Lycée Marie-Madeleine Fourcade</t>
  </si>
  <si>
    <t>Marignane</t>
  </si>
  <si>
    <t>Lycée militaire</t>
  </si>
  <si>
    <t>Lycée Montmajour</t>
  </si>
  <si>
    <t>Lycée Paul Arène</t>
  </si>
  <si>
    <t>Sisteron</t>
  </si>
  <si>
    <t>Lycée Paul Cézanne</t>
  </si>
  <si>
    <t>Lycée Périer</t>
  </si>
  <si>
    <t>Lycée Philippe de Girard</t>
  </si>
  <si>
    <t>Lycée Pierre Mendès-France</t>
  </si>
  <si>
    <t>Lycée René Char</t>
  </si>
  <si>
    <t>Lycée Saint-Charles</t>
  </si>
  <si>
    <t>Lycée technologique régional Marie Curie</t>
  </si>
  <si>
    <t>Lycée Théodore Aubanel</t>
  </si>
  <si>
    <t>Lycée Thiers</t>
  </si>
  <si>
    <t>Lycée Vauvenargues</t>
  </si>
  <si>
    <t>ADREP Formation</t>
  </si>
  <si>
    <t>Ecole des commissaires de l'air</t>
  </si>
  <si>
    <t>Ecole hôtelière d'Avignon école de la CCI</t>
  </si>
  <si>
    <t>Ecole nationale supérieure du paysage site de Marseille</t>
  </si>
  <si>
    <t>Ecole supérieure de commerce et d'administration des entreprises du tourisme</t>
  </si>
  <si>
    <t>Ecole Susini Esthétique</t>
  </si>
  <si>
    <t>Ecole technique privée d'esthétique et de parfumerie</t>
  </si>
  <si>
    <t>Ecole technique privée ESCAGI</t>
  </si>
  <si>
    <t>EMD Ecole de management</t>
  </si>
  <si>
    <t>Institut G4</t>
  </si>
  <si>
    <t>Nice</t>
  </si>
  <si>
    <t>Université de Nice - Sophia Antipolis</t>
  </si>
  <si>
    <t>Université du Sud Toulon - Var</t>
  </si>
  <si>
    <t>La Garde</t>
  </si>
  <si>
    <t>IUT de Nice côte d'Azur</t>
  </si>
  <si>
    <t>Cannes</t>
  </si>
  <si>
    <t>DECLIC</t>
  </si>
  <si>
    <t>Saint-Raphaël</t>
  </si>
  <si>
    <t>Euromed Management programme ESCT</t>
  </si>
  <si>
    <t>Toulon</t>
  </si>
  <si>
    <t>Mougins</t>
  </si>
  <si>
    <t>International University of Monaco</t>
  </si>
  <si>
    <t>Monaco</t>
  </si>
  <si>
    <t>IUT de Toulon et du Var</t>
  </si>
  <si>
    <t>SKEMA Business School Programme grande école</t>
  </si>
  <si>
    <t>Valbonne</t>
  </si>
  <si>
    <t>ENSMP Sophia-Antipolis</t>
  </si>
  <si>
    <t>Institut des sciences de l'ingénieur de Toulon et du Var</t>
  </si>
  <si>
    <t>La Valette-du-Var</t>
  </si>
  <si>
    <t>Institut Eurecom</t>
  </si>
  <si>
    <t>Institut supérieur de l'électronique et du numérique Toulon</t>
  </si>
  <si>
    <t>Polytech'Nice-Sophia</t>
  </si>
  <si>
    <t>Biot</t>
  </si>
  <si>
    <t>Ecole de Condé Nice</t>
  </si>
  <si>
    <t>Ecole municipale d'arts plastiques Villa Thiole</t>
  </si>
  <si>
    <t>Ecole nationale supérieure d'art Villa Arson</t>
  </si>
  <si>
    <t>Ecole régionale d'acteurs de Cannes</t>
  </si>
  <si>
    <t>Ecole supérieure d'art Toulon Provence Méditerranée</t>
  </si>
  <si>
    <t>Ecole supérieure d'arts plastiques de la ville de Monaco</t>
  </si>
  <si>
    <t>Ecole supérieure de danse - Serge Alzetta</t>
  </si>
  <si>
    <t>Ecole supérieure de danse Rosella Hightower</t>
  </si>
  <si>
    <t>Euromed Design</t>
  </si>
  <si>
    <t>ISTS - Institut supérieur des techniques du son</t>
  </si>
  <si>
    <t>Pro Artigraph</t>
  </si>
  <si>
    <t>Menton</t>
  </si>
  <si>
    <t>Azurlingua</t>
  </si>
  <si>
    <t>Centre international d’Antibes (CIA)</t>
  </si>
  <si>
    <t>Antibes</t>
  </si>
  <si>
    <t>Centre méditerranéen d’études françaises (CMEF</t>
  </si>
  <si>
    <t>Cap d'Ail</t>
  </si>
  <si>
    <t>Centre universitaire d’études en français langue étrangère (CUEFLE) - Université de Nice Sophia-Antipolis</t>
  </si>
  <si>
    <t>Collège international de Cannes</t>
  </si>
  <si>
    <t>École internationale de français pour étrangers (EF)</t>
  </si>
  <si>
    <t>France langue Nice</t>
  </si>
  <si>
    <t>International house, Centre de langues Riviera</t>
  </si>
  <si>
    <t xml:space="preserve"> Lycée Albert Calmette</t>
  </si>
  <si>
    <t xml:space="preserve"> Lycée Albert Camus</t>
  </si>
  <si>
    <t>Fréjus</t>
  </si>
  <si>
    <t xml:space="preserve"> Lycée Alexis de Tocqueville</t>
  </si>
  <si>
    <t>Grasse</t>
  </si>
  <si>
    <t xml:space="preserve"> Lycée Amiral de Grasse</t>
  </si>
  <si>
    <t xml:space="preserve"> Lycée Antoine de Saint-Exupéry</t>
  </si>
  <si>
    <t xml:space="preserve"> Lycée Auguste Renoir</t>
  </si>
  <si>
    <t>Cagnes-sur-Mer</t>
  </si>
  <si>
    <t xml:space="preserve"> Lycée Beaussier</t>
  </si>
  <si>
    <t>La Seyne-sur-Mer</t>
  </si>
  <si>
    <t xml:space="preserve"> Lycée Bonaparte</t>
  </si>
  <si>
    <t xml:space="preserve"> Lycée Bristol</t>
  </si>
  <si>
    <t xml:space="preserve"> Lycée Costebelle</t>
  </si>
  <si>
    <t>Hyères</t>
  </si>
  <si>
    <t xml:space="preserve"> Lycée de Lorgues</t>
  </si>
  <si>
    <t>Lorgues</t>
  </si>
  <si>
    <t xml:space="preserve"> Lycée du Coudon</t>
  </si>
  <si>
    <t xml:space="preserve"> Lycée du Parc Impérial</t>
  </si>
  <si>
    <t xml:space="preserve"> Lycée Dumont d'Urville</t>
  </si>
  <si>
    <t xml:space="preserve"> Lycée Guillaume Apollinaire</t>
  </si>
  <si>
    <t xml:space="preserve"> Lycée international de Valbonne</t>
  </si>
  <si>
    <t xml:space="preserve"> Lycée Jacques Audiberti</t>
  </si>
  <si>
    <t xml:space="preserve"> Lycée Jean Aicard</t>
  </si>
  <si>
    <t xml:space="preserve"> Lycée Jean Moulin</t>
  </si>
  <si>
    <t>Draguignan</t>
  </si>
  <si>
    <t xml:space="preserve"> Lycée Jules Ferry</t>
  </si>
  <si>
    <t xml:space="preserve"> Lycée Maurice Janetti</t>
  </si>
  <si>
    <t>Saint-Maximin-la-Sainte-Baume</t>
  </si>
  <si>
    <t xml:space="preserve"> Lycée Pierre et Marie Curie</t>
  </si>
  <si>
    <t xml:space="preserve"> Lycée Raynouard</t>
  </si>
  <si>
    <t>Brignoles</t>
  </si>
  <si>
    <t>Ecole du journalisme</t>
  </si>
  <si>
    <t>Institut européen des hautes études internationales</t>
  </si>
  <si>
    <t>Institut libre d'études commerciales Cannes</t>
  </si>
  <si>
    <t>Pigier</t>
  </si>
  <si>
    <t>Planète sciences méditerranée</t>
  </si>
  <si>
    <t>SUP' de COM Ecole Supérieure de Communication</t>
  </si>
  <si>
    <t>Rhône-Alpes</t>
  </si>
  <si>
    <t>Grenoble</t>
  </si>
  <si>
    <t>Université de Savoie</t>
  </si>
  <si>
    <t>Chambéry</t>
  </si>
  <si>
    <t>Université Pierre Mendès France - Grenoble 2</t>
  </si>
  <si>
    <t>IUT 1 Grenoble</t>
  </si>
  <si>
    <t>IUT 2 de Vienne</t>
  </si>
  <si>
    <t>IUT 2, Grenoble 2</t>
  </si>
  <si>
    <t>IUT d'Annecy</t>
  </si>
  <si>
    <t>Annecy-le-Vieux</t>
  </si>
  <si>
    <t>IUT de Chambéry</t>
  </si>
  <si>
    <t>Le Bourget-du-Lac</t>
  </si>
  <si>
    <t>IUT de Valence</t>
  </si>
  <si>
    <t>Valence</t>
  </si>
  <si>
    <t>Altern'Sup ESC Chambéry Savoie</t>
  </si>
  <si>
    <t>Ecole de gestion et de commerce de Savoie</t>
  </si>
  <si>
    <t>Ecole de gestion et de commerce de Valence</t>
  </si>
  <si>
    <t>Ecole de Gestion et de Commerce Nord-Isère</t>
  </si>
  <si>
    <t>Villefontaine</t>
  </si>
  <si>
    <t>Grenoble Ecole de management programme ESC</t>
  </si>
  <si>
    <t>Groupe école supérieure de commerce Chambéry Savoie programme ESC</t>
  </si>
  <si>
    <t>IPAC Ecole de management d'Albertville</t>
  </si>
  <si>
    <t>Albertville</t>
  </si>
  <si>
    <t>IPAC Ecole de management d'Annecy</t>
  </si>
  <si>
    <t>Annecy</t>
  </si>
  <si>
    <t>IPAC Ecole de management de Chambéry</t>
  </si>
  <si>
    <t>IPAC Ecole de management de Ville-la-Grand</t>
  </si>
  <si>
    <t>Ville-la-Grand</t>
  </si>
  <si>
    <t>Wesford - Ecole supérieure de commerce et de management</t>
  </si>
  <si>
    <t>Arts et Métiers ParisTech - Institut de Chambéry</t>
  </si>
  <si>
    <t>Ecole nationale supérieure de génie industriel</t>
  </si>
  <si>
    <t>Ecole nationale supérieure de l'énergie, l'eau et l'environnement</t>
  </si>
  <si>
    <t>Ecole nationale supérieure de physique, électronique, matériaux</t>
  </si>
  <si>
    <t>Ecole nationale supérieure d'informatique et de mathématiques appliquées (Ensimag)</t>
  </si>
  <si>
    <t>Saint-Martin-d'Hères</t>
  </si>
  <si>
    <t>Ecole nationale supérieure en systèmes avancés et réseaux</t>
  </si>
  <si>
    <t>Ecole polytechnique universitaire de Grenoble 1</t>
  </si>
  <si>
    <t>Ecole polytechnique universitaire de Savoie</t>
  </si>
  <si>
    <t>Institut des techniques d'ingénieur de l'industrie Dauphiné-Vivarais</t>
  </si>
  <si>
    <t>Institut des techniques d'ingénieur de l'industrie des Deux Savoies</t>
  </si>
  <si>
    <t>Institut national polytechnique de Grenoble</t>
  </si>
  <si>
    <t>Cran-Gevrier</t>
  </si>
  <si>
    <t>Meylan</t>
  </si>
  <si>
    <t>Conservatoire à rayonnement départemental de Bourgoin-Jallieu</t>
  </si>
  <si>
    <t>Bourgoin-Jallieu</t>
  </si>
  <si>
    <t>Conservatoire à rayonnement départemental de Valence</t>
  </si>
  <si>
    <t>Conservatoire à rayonnement départemental du pays de Romans</t>
  </si>
  <si>
    <t>Romans-sur-Isère</t>
  </si>
  <si>
    <t>Conservatoire à rayonnement régional d'Annecy et des Pays de Savoie</t>
  </si>
  <si>
    <t>Conservatoire à rayonnement régional de Chambéry et des Pays de Savoie</t>
  </si>
  <si>
    <t>Conservatoire à rayonnement régional de Grenoble</t>
  </si>
  <si>
    <t>Ecole d'enseignement aux arts appliqués et à l'image</t>
  </si>
  <si>
    <t>Voglans</t>
  </si>
  <si>
    <t>Ecole des beaux-arts du Genevois</t>
  </si>
  <si>
    <t>Gaillard</t>
  </si>
  <si>
    <t>Ecole supérieure d'art de l'agglomération d'Annecy</t>
  </si>
  <si>
    <t>Ecole supérieure d'art et design</t>
  </si>
  <si>
    <t>Ecole supérieure d'art et design de Grenoble-Valence (site Grenoble)</t>
  </si>
  <si>
    <t>Supcréa</t>
  </si>
  <si>
    <t>Ecole nationale supérieure d'architecture de Grenoble</t>
  </si>
  <si>
    <t>Alliance française de Grenoble</t>
  </si>
  <si>
    <t>Centre d’étude des langues (CEL)</t>
  </si>
  <si>
    <t>Centre international de langue française (CILFA)</t>
  </si>
  <si>
    <t>Centre universitaire d’études françaises (CUEF) - Université Stendhal Grenoble 3</t>
  </si>
  <si>
    <t>Institut de français langue étrangère</t>
  </si>
  <si>
    <t>Collonges-sous-Salève</t>
  </si>
  <si>
    <t>Institut français des Alpes (IFALPES)</t>
  </si>
  <si>
    <t>Institut savoisien d’études françaises pour étrangers (ISEFE), Université de Savoie</t>
  </si>
  <si>
    <t>Lycée Alain Borne</t>
  </si>
  <si>
    <t>Montélimar</t>
  </si>
  <si>
    <t>Lycée Ambroise Croizat</t>
  </si>
  <si>
    <t>Moûtiers</t>
  </si>
  <si>
    <t>Lycée André Argouges</t>
  </si>
  <si>
    <t>Lycée Anna de Noailles</t>
  </si>
  <si>
    <t>Evian-les-Bains</t>
  </si>
  <si>
    <t>Lycée Aristide Bergès</t>
  </si>
  <si>
    <t>Seyssinet-Pariset</t>
  </si>
  <si>
    <t>Lycée Astier</t>
  </si>
  <si>
    <t>Aubenas</t>
  </si>
  <si>
    <t>Lycée Barthélemy de Laffemas - cité Briffaut</t>
  </si>
  <si>
    <t>Lycée Baudelaire</t>
  </si>
  <si>
    <t>Lycée Berthollet</t>
  </si>
  <si>
    <t>Lycée Boissy d'Anglas</t>
  </si>
  <si>
    <t>Annonay</t>
  </si>
  <si>
    <t>Lycée Camille Vernet</t>
  </si>
  <si>
    <t>Lycée Charles Poncet</t>
  </si>
  <si>
    <t>Cluses</t>
  </si>
  <si>
    <t>Lycée de la Matheysine</t>
  </si>
  <si>
    <t>La Mure</t>
  </si>
  <si>
    <t>Lycée de la Versoie</t>
  </si>
  <si>
    <t>Thonon-les-Bains</t>
  </si>
  <si>
    <t>Lycée des Glières</t>
  </si>
  <si>
    <t>Annemasse</t>
  </si>
  <si>
    <t>Lycée du Dauphiné</t>
  </si>
  <si>
    <t>Lycée du Diois</t>
  </si>
  <si>
    <t>Die</t>
  </si>
  <si>
    <t>Lycée du Granier</t>
  </si>
  <si>
    <t>La Ravoire</t>
  </si>
  <si>
    <t>Lycée du Grésivaudan</t>
  </si>
  <si>
    <t>Voiron</t>
  </si>
  <si>
    <t>Lycée Ella Fitzgerald</t>
  </si>
  <si>
    <t>Lycée Gabriel Faure</t>
  </si>
  <si>
    <t>Tournon-sur-Rhône</t>
  </si>
  <si>
    <t>Lycée Gabriel Fauré</t>
  </si>
  <si>
    <t>Lycée Guillaume Fichet</t>
  </si>
  <si>
    <t>Bonneville</t>
  </si>
  <si>
    <t>Lycée horticole de Grenoble Saint-Ismier</t>
  </si>
  <si>
    <t>Saint-Ismier</t>
  </si>
  <si>
    <t>Lycée Jules Algoud - cité Briffaut</t>
  </si>
  <si>
    <t>Lycée La Pléiade</t>
  </si>
  <si>
    <t>Pont-de-Chéruy</t>
  </si>
  <si>
    <t>Lycée les Catalins</t>
  </si>
  <si>
    <t>Lycée Les Eaux Claires</t>
  </si>
  <si>
    <t>Lycée Lesdiguières</t>
  </si>
  <si>
    <t>Lycée l'Oiselet</t>
  </si>
  <si>
    <t>Lycée Louis Lachenal</t>
  </si>
  <si>
    <t>Pringy</t>
  </si>
  <si>
    <t>Saint-Julien-en-Genevois</t>
  </si>
  <si>
    <t>Lycée Marcel Gimond</t>
  </si>
  <si>
    <t>Echirolles</t>
  </si>
  <si>
    <t>Lycée Mont Blanc René Dayve</t>
  </si>
  <si>
    <t>Passy</t>
  </si>
  <si>
    <t>Lycée Paul Héroult</t>
  </si>
  <si>
    <t>Saint-Jean-de-Maurienne</t>
  </si>
  <si>
    <t>Lycée Portes de l'Oisans</t>
  </si>
  <si>
    <t>Vizille</t>
  </si>
  <si>
    <t>Lycée Roger Deschaux</t>
  </si>
  <si>
    <t>Sassenage</t>
  </si>
  <si>
    <t>Lycée Vaugelas</t>
  </si>
  <si>
    <t>Lycée Xavier Mallet</t>
  </si>
  <si>
    <t>Le Teil</t>
  </si>
  <si>
    <t>COMPOSITEC</t>
  </si>
  <si>
    <t>Ecole Technique privée ECORIS Annecy</t>
  </si>
  <si>
    <t>Ecole technique privée Ecoris Chambéry</t>
  </si>
  <si>
    <t>Ecole technique privée Epseco</t>
  </si>
  <si>
    <t>Ecole technique privée Pigier</t>
  </si>
  <si>
    <t>L'Isle-d'Abeau</t>
  </si>
  <si>
    <t>Institut supérieur technologique Montplaisir</t>
  </si>
  <si>
    <t>La poudrière école du film d'animation</t>
  </si>
  <si>
    <t>Bourg-lès-Valence</t>
  </si>
  <si>
    <t>MAESTRIS beauté - Ecole technique privée</t>
  </si>
  <si>
    <t>Seynod</t>
  </si>
  <si>
    <t>MAESTRIS Valence</t>
  </si>
  <si>
    <t>Maison familiale rurale d'Anneyron</t>
  </si>
  <si>
    <t>Anneyron</t>
  </si>
  <si>
    <t>Maison familiale rurale de Châteauneuf sur Isère</t>
  </si>
  <si>
    <t>Châteauneuf-sur-Isère</t>
  </si>
  <si>
    <t>Maison familiale rurale de Mondy</t>
  </si>
  <si>
    <t>Bourg-de-Péage</t>
  </si>
  <si>
    <t>Mediplus Grenoble</t>
  </si>
  <si>
    <t>La Tronche</t>
  </si>
  <si>
    <t>Université du vin</t>
  </si>
  <si>
    <t>Suze-la-Rousse</t>
  </si>
  <si>
    <t>Lyon</t>
  </si>
  <si>
    <t>Institut catholique de Lyon</t>
  </si>
  <si>
    <t>Université Claude Bernard - Lyon 1</t>
  </si>
  <si>
    <t>Villeurbanne</t>
  </si>
  <si>
    <t>Université Jean Monnet de Saint-Etienne</t>
  </si>
  <si>
    <t>Saint-Etienne</t>
  </si>
  <si>
    <t>Université Jean Moulin - Lyon 3</t>
  </si>
  <si>
    <t>Université Lumière - Lyon 2</t>
  </si>
  <si>
    <t>IUT de Roanne</t>
  </si>
  <si>
    <t>Roanne</t>
  </si>
  <si>
    <t>IUT de Saint-Etienne</t>
  </si>
  <si>
    <t>IUT Jean Moulin</t>
  </si>
  <si>
    <t>IUT Lumière</t>
  </si>
  <si>
    <t>Bron</t>
  </si>
  <si>
    <t xml:space="preserve">IUT Lyon 1 </t>
  </si>
  <si>
    <t>Centre d'études franco-américain de management</t>
  </si>
  <si>
    <t>Ecole de commerce européenne - groupe INSEEC</t>
  </si>
  <si>
    <t>Ecole de gestion et de commerce de l'Ain</t>
  </si>
  <si>
    <t>Bourg-en-Bresse</t>
  </si>
  <si>
    <t>Ecole de management</t>
  </si>
  <si>
    <t>Ecole supérieure de commerce de Saint-Etienne programme grande école</t>
  </si>
  <si>
    <t>Ecole supérieure de commerce et développement - 3A</t>
  </si>
  <si>
    <t>Ecole supérieure du commerce extérieur</t>
  </si>
  <si>
    <t>Ecole supérieure européenne de management par alternance - ECEMA Lyon</t>
  </si>
  <si>
    <t>EMLYON Business School programme grande école</t>
  </si>
  <si>
    <t>Ecully</t>
  </si>
  <si>
    <t>ESAM-European School of Advanced Management</t>
  </si>
  <si>
    <t>Groupe IDRAC - Institut de recherche et d'action commerciale</t>
  </si>
  <si>
    <t>IFAG - Ecole supérieure de management, gestion et marketing</t>
  </si>
  <si>
    <t>Institut Paul Bocuse, école de management, hôtellerie, restauration, arts culinaires</t>
  </si>
  <si>
    <t>Institut supérieur de technologie de Lyon (Sup' La Mache)</t>
  </si>
  <si>
    <t>Vatel</t>
  </si>
  <si>
    <t>Ecole catholique d'arts et métiers de Lyon</t>
  </si>
  <si>
    <t>Ecole centrale de Lyon</t>
  </si>
  <si>
    <t>Ecole nationale des travaux publics de l'État</t>
  </si>
  <si>
    <t>Vaulx-en-Velin</t>
  </si>
  <si>
    <t>Ecole nationale d'ingénieurs de Saint-Etienne</t>
  </si>
  <si>
    <t>Ecole nationale supérieure des mines de Saint-Etienne</t>
  </si>
  <si>
    <t>Ecole supérieure de chimie, physique, électronique de Lyon</t>
  </si>
  <si>
    <t>Institut des techniques d'ingénieur de l'industrie de la Loire</t>
  </si>
  <si>
    <t>Institut des techniques d'ingénieur de l'industrie de Lyon</t>
  </si>
  <si>
    <t>Institut national des sciences appliquées de Lyon</t>
  </si>
  <si>
    <t>ISARA Lyon</t>
  </si>
  <si>
    <t>ITECH Lyon</t>
  </si>
  <si>
    <t>ITECH Roanne</t>
  </si>
  <si>
    <t>Polytech Lyon</t>
  </si>
  <si>
    <t>Télécom Saint-Étienne</t>
  </si>
  <si>
    <t>Arts appliqués Bellecour</t>
  </si>
  <si>
    <t>Centre Factory</t>
  </si>
  <si>
    <t>Oyonnax</t>
  </si>
  <si>
    <t>Conservatoire à rayonnement régional de Lyon</t>
  </si>
  <si>
    <t>Conservatoire Massenet - Conservatoire à Rayonnement Régional de Musique, Danse et Théâtre</t>
  </si>
  <si>
    <t>Conservatoire national supérieur musique et danse de Lyon</t>
  </si>
  <si>
    <t>Ecole de Condé</t>
  </si>
  <si>
    <t>Ecole de la Comédie de Saint-Etienne</t>
  </si>
  <si>
    <t>Ecole nationale supérieure des arts et techniques du théâtre</t>
  </si>
  <si>
    <t>Ecole nationale supérieure des beaux-arts de Lyon</t>
  </si>
  <si>
    <t>Ecole Presqu'île</t>
  </si>
  <si>
    <t>Ecole supérieure d'architecture intérieure de Lyon (groupe IDRAC)</t>
  </si>
  <si>
    <t>Ecole supérieure d'art et design de Saint-Etienne</t>
  </si>
  <si>
    <t>ESIA 3D Bellecour</t>
  </si>
  <si>
    <t>GRIM-EDIF</t>
  </si>
  <si>
    <t>Institut supérieur Architecture intérieure - CREAD</t>
  </si>
  <si>
    <t>Scène formations</t>
  </si>
  <si>
    <t>Limonest</t>
  </si>
  <si>
    <t>Ecole nationale supérieure d'architecture de Lyon</t>
  </si>
  <si>
    <t>Ecole nationale supérieure d'architecture de Saint-Etienne</t>
  </si>
  <si>
    <t>Institut d'études politiques de Lyon (Sciences Po), Université Lumière - Lyon 2</t>
  </si>
  <si>
    <t>Alliance française de Lyon</t>
  </si>
  <si>
    <t>Centre international d’études françaises (CIEF) - Université Lumière Lyon 2</t>
  </si>
  <si>
    <t>École suisse de langues Lyon (ESL)</t>
  </si>
  <si>
    <t>Inflexyon, french intercultural center of Lyon</t>
  </si>
  <si>
    <t>Institut de langue et de culture françaises (ILCF Lyon) - Université catholique de Lyon</t>
  </si>
  <si>
    <t>Lyon bleu international</t>
  </si>
  <si>
    <t>Firminy</t>
  </si>
  <si>
    <t>Rillieux-la-Pape</t>
  </si>
  <si>
    <t>Lycée Albert Thomas</t>
  </si>
  <si>
    <t>Lycée Ampère - Bourse</t>
  </si>
  <si>
    <t>Lycée Arbez Carme</t>
  </si>
  <si>
    <t>Bellignat</t>
  </si>
  <si>
    <t>Lycée Auguste et Louis Lumière</t>
  </si>
  <si>
    <t>Charbonnières-les-Bains</t>
  </si>
  <si>
    <t>Lycée Chaplin-Becquerel</t>
  </si>
  <si>
    <t>Décines-Charpieu</t>
  </si>
  <si>
    <t>Villefranche-sur-Saône</t>
  </si>
  <si>
    <t>Lycée Claude Fauriel</t>
  </si>
  <si>
    <t>Lycée Claude Lebois</t>
  </si>
  <si>
    <t>Saint-Chamond</t>
  </si>
  <si>
    <t>Saint-Priest</t>
  </si>
  <si>
    <t>Lycée de Beauregard</t>
  </si>
  <si>
    <t>Montbrison</t>
  </si>
  <si>
    <t>Lycée de la Plaine de l'Ain</t>
  </si>
  <si>
    <t>Ambérieu-en-Bugey</t>
  </si>
  <si>
    <t>Lycée de Saint-Just</t>
  </si>
  <si>
    <t>Lycée du Forez</t>
  </si>
  <si>
    <t>Feurs</t>
  </si>
  <si>
    <t>Lycée du Parc</t>
  </si>
  <si>
    <t>Lycée du Val de Saône</t>
  </si>
  <si>
    <t>Trévoux</t>
  </si>
  <si>
    <t>Lycée Etienne Mimard</t>
  </si>
  <si>
    <t>Lycée François Mauriac - Forez</t>
  </si>
  <si>
    <t>Andrézieux-Bouthéon</t>
  </si>
  <si>
    <t>Dardilly</t>
  </si>
  <si>
    <t>Lycée Frédéric Faÿs</t>
  </si>
  <si>
    <t>Rive-de-Gier</t>
  </si>
  <si>
    <t>Lycée Hector Guimard</t>
  </si>
  <si>
    <t>Lycée Hippolyte Carnot</t>
  </si>
  <si>
    <t>Lycée Honoré d'Urfé</t>
  </si>
  <si>
    <t>Lycée Jacob Holtzer</t>
  </si>
  <si>
    <t>Vénissieux</t>
  </si>
  <si>
    <t>Lycée Jean-Paul Sartre</t>
  </si>
  <si>
    <t>Lycée Joseph Marie Carriat</t>
  </si>
  <si>
    <t>Lycée Juliette Récamier</t>
  </si>
  <si>
    <t xml:space="preserve">Lycée La Martinière Diderot </t>
  </si>
  <si>
    <t>Lycée Lacassagne</t>
  </si>
  <si>
    <t>Lycée Lalande</t>
  </si>
  <si>
    <t>Lycée Louis Aragon</t>
  </si>
  <si>
    <t>Givors</t>
  </si>
  <si>
    <t>Lycée Parc Chabrières</t>
  </si>
  <si>
    <t>Oullins</t>
  </si>
  <si>
    <t>Lycée Paul Painlevé</t>
  </si>
  <si>
    <t>Lycée Pierre Brossolette</t>
  </si>
  <si>
    <t>Tarare</t>
  </si>
  <si>
    <t>Saint-Genis-Laval</t>
  </si>
  <si>
    <t>Bellegarde-sur-Valserine</t>
  </si>
  <si>
    <t>Saint-Priest-en-Jarez</t>
  </si>
  <si>
    <t>Ecole normale supérieure de Lyon</t>
  </si>
  <si>
    <t>Ecole supérieure des métiers du tertiaire (groupe TEAM-PME Formations)</t>
  </si>
  <si>
    <t>EPSI - Ecole d'ingénierie informatique</t>
  </si>
  <si>
    <t>Institut de l'environnement et des technologies (groupe IDRAC)</t>
  </si>
  <si>
    <t>ISCPA Lyon - Institut des médias</t>
  </si>
  <si>
    <t>MAESTRIS</t>
  </si>
  <si>
    <t>SUP de COM (groupe IDRAC)</t>
  </si>
  <si>
    <t>VetAgro Sup - Campus vétérinaire de Lyon</t>
  </si>
  <si>
    <t>Marcy-l'Etoile</t>
  </si>
  <si>
    <t>TipoE</t>
  </si>
  <si>
    <t>CIUDAD:</t>
  </si>
  <si>
    <t>REGION:</t>
  </si>
  <si>
    <t>Illkirch_Graffenstaden</t>
  </si>
  <si>
    <t>Artigues_près_Bordeaux</t>
  </si>
  <si>
    <t>Mont_de_Marsan</t>
  </si>
  <si>
    <t>Saint_Paul_lès_Dax</t>
  </si>
  <si>
    <t>Sarlat_la_Canéda</t>
  </si>
  <si>
    <t>Savignac_les_Églises</t>
  </si>
  <si>
    <t>Villeneuve_sur_Lot</t>
  </si>
  <si>
    <t>Aire_sur_l_Adour</t>
  </si>
  <si>
    <t>Clermont_Ferrand</t>
  </si>
  <si>
    <t>Cournon_d_Auvergne</t>
  </si>
  <si>
    <t>Le_Puy_en_Velay</t>
  </si>
  <si>
    <t>Monistrol_sur_Loire</t>
  </si>
  <si>
    <t xml:space="preserve">DISCIPLINA: </t>
  </si>
  <si>
    <t>Cherbourg_Octeville</t>
  </si>
  <si>
    <t>Hérouville_Saint_Clair</t>
  </si>
  <si>
    <t>La_Ferté_Macé</t>
  </si>
  <si>
    <t>L_Aigle</t>
  </si>
  <si>
    <t>Mortagne_au_Perche</t>
  </si>
  <si>
    <t>Saint_Hilaire_du_Harcouët</t>
  </si>
  <si>
    <t>Saint_Lô</t>
  </si>
  <si>
    <t>Chalon_sur_Saône</t>
  </si>
  <si>
    <t>Cosne_Cours_sur_Loire</t>
  </si>
  <si>
    <t>Le_Creusot</t>
  </si>
  <si>
    <t>Montceau_les_Mines</t>
  </si>
  <si>
    <t>Semur_en_Auxois</t>
  </si>
  <si>
    <t>Cesson_Sévigné</t>
  </si>
  <si>
    <t>La_Forêt_Fouesnant</t>
  </si>
  <si>
    <t>Le_Relecq_Kerhuon</t>
  </si>
  <si>
    <t>Pont_l_Abbé</t>
  </si>
  <si>
    <t>Saint_Brieuc</t>
  </si>
  <si>
    <t>Saint_Malo</t>
  </si>
  <si>
    <t>Joué_les_Tours</t>
  </si>
  <si>
    <t>Nogent_le_Rotrou</t>
  </si>
  <si>
    <t>Romorantin_Lanthenay</t>
  </si>
  <si>
    <t>Saint_Amand_Montrond</t>
  </si>
  <si>
    <t>Saint_Jean_de_Braye</t>
  </si>
  <si>
    <t>Saint_Pierre_des_Corps</t>
  </si>
  <si>
    <t>Châlons_en_Champagne</t>
  </si>
  <si>
    <t>Charleville_Mézières</t>
  </si>
  <si>
    <t>Romilly_sur_Seine</t>
  </si>
  <si>
    <t>Saint_Dizier</t>
  </si>
  <si>
    <t>Sainte_Savine</t>
  </si>
  <si>
    <t>Vitry_le_Francois</t>
  </si>
  <si>
    <t>Porto_Vecchio</t>
  </si>
  <si>
    <t>Lons_le_Saunier</t>
  </si>
  <si>
    <t>Saint_Claude</t>
  </si>
  <si>
    <t>Déville_lès_Rouen</t>
  </si>
  <si>
    <t>Forges_les_Eaux</t>
  </si>
  <si>
    <t>Grand_Couronne</t>
  </si>
  <si>
    <t>Le_Grand_Quevilly</t>
  </si>
  <si>
    <t>Le_Havre</t>
  </si>
  <si>
    <t>Le_Petit_Quevilly</t>
  </si>
  <si>
    <t>Les_Andelys</t>
  </si>
  <si>
    <t>Mont_Saint_Aignan</t>
  </si>
  <si>
    <t>Neufchâtel_en_Bray</t>
  </si>
  <si>
    <t>Pont_Audemer</t>
  </si>
  <si>
    <t>Saint_Etienne_du_Rouvray</t>
  </si>
  <si>
    <t>Saint_Georges_sur_Fontaine</t>
  </si>
  <si>
    <t>Sotteville_lès_Rouen</t>
  </si>
  <si>
    <t>Val_de_Reuil</t>
  </si>
  <si>
    <t>Athis_Mons</t>
  </si>
  <si>
    <t>Aulnay_sous_Bois</t>
  </si>
  <si>
    <t>Boulogne_Billancourt</t>
  </si>
  <si>
    <t>Bourg_la_Reine</t>
  </si>
  <si>
    <t>Brétigny_sur_Orge</t>
  </si>
  <si>
    <t>Brie_Comte_Robert</t>
  </si>
  <si>
    <t>Bry_sur_Marne</t>
  </si>
  <si>
    <t>Bussy_Saint_Georges</t>
  </si>
  <si>
    <t>Champigny_sur_Marne</t>
  </si>
  <si>
    <t>Champs_sur_Marne</t>
  </si>
  <si>
    <t>Châtenay_Malabry</t>
  </si>
  <si>
    <t>Chennevières_sur_Marne</t>
  </si>
  <si>
    <t>Combs_la_Ville</t>
  </si>
  <si>
    <t>Conflans_Sainte_Honorine</t>
  </si>
  <si>
    <t>Congis_sur_Thérouanne</t>
  </si>
  <si>
    <t>Corbeil_Essonnes</t>
  </si>
  <si>
    <t>Dammarie_les_Lys</t>
  </si>
  <si>
    <t>Deuil_la_Barre</t>
  </si>
  <si>
    <t>Enghien_les_Bains</t>
  </si>
  <si>
    <t>Epinay_sur_Seine</t>
  </si>
  <si>
    <t>Fontenay_sous_Bois</t>
  </si>
  <si>
    <t>Garges_les_Gonesse</t>
  </si>
  <si>
    <t>Gif_sur_Yvette</t>
  </si>
  <si>
    <t>Issy_les_Moulineaux</t>
  </si>
  <si>
    <t>Ivry_sur_Seine</t>
  </si>
  <si>
    <t>Jouy_en_Josas</t>
  </si>
  <si>
    <t>Jouy_le_Moutier</t>
  </si>
  <si>
    <t>La_Celle_Saint_Cloud</t>
  </si>
  <si>
    <t>La_Courneuve</t>
  </si>
  <si>
    <t>La_Queue_lez_Yvelines</t>
  </si>
  <si>
    <t>La_Varenne_Saint_Hilaire</t>
  </si>
  <si>
    <t>Le_Blanc_Mesnil</t>
  </si>
  <si>
    <t>Lagny_sur_Marne</t>
  </si>
  <si>
    <t>Le_Mée_sur_Seine</t>
  </si>
  <si>
    <t>Le_Kremlin_Bicêtre</t>
  </si>
  <si>
    <t>Le_Perreux_sur_Marne</t>
  </si>
  <si>
    <t>Le_Plessis_Robinson</t>
  </si>
  <si>
    <t>Le_Raincy</t>
  </si>
  <si>
    <t>Le_Tremblay_sur_Mauldre</t>
  </si>
  <si>
    <t>Les_Mureaux</t>
  </si>
  <si>
    <t>Les_Ulis</t>
  </si>
  <si>
    <t>Levallois_Perret</t>
  </si>
  <si>
    <t>L_Hay_les_Roses</t>
  </si>
  <si>
    <t>Limeil_Brevannes</t>
  </si>
  <si>
    <t>L_Isle_Adam</t>
  </si>
  <si>
    <t>Livry_Gargan</t>
  </si>
  <si>
    <t>Maisons_Alfort</t>
  </si>
  <si>
    <t>Maisons_Laffitte</t>
  </si>
  <si>
    <t>Mantes_la_Jolie</t>
  </si>
  <si>
    <t>Mantes_la_Ville</t>
  </si>
  <si>
    <t>Montereau_Fault_Yonne</t>
  </si>
  <si>
    <t>Montigny_le_Bretonneux</t>
  </si>
  <si>
    <t>Neuilly_sur_Seine</t>
  </si>
  <si>
    <t>Nogent_sur_Marne</t>
  </si>
  <si>
    <t>Noisy_le_Grand</t>
  </si>
  <si>
    <t>Noisy_le_Sec</t>
  </si>
  <si>
    <t>Pontault_Combault</t>
  </si>
  <si>
    <t>Roissy_en_Brie</t>
  </si>
  <si>
    <t>Rosny_sous_Bois</t>
  </si>
  <si>
    <t>Rueil_Malmaison</t>
  </si>
  <si>
    <t>Saint_Cloud</t>
  </si>
  <si>
    <t>Saint_Denis</t>
  </si>
  <si>
    <t>Sainte_Geneviève_des_Bois</t>
  </si>
  <si>
    <t>Saint_Germain_en_Laye</t>
  </si>
  <si>
    <t>Saint_Maur_des_Fossés</t>
  </si>
  <si>
    <t>Saint_Michel_sur_Orge</t>
  </si>
  <si>
    <t>Saint_Ouen</t>
  </si>
  <si>
    <t>Savigny_le_Temple</t>
  </si>
  <si>
    <t>Savigny_sur_Orge</t>
  </si>
  <si>
    <t>Sucy_en_Brie</t>
  </si>
  <si>
    <t>Tremblay_en_France</t>
  </si>
  <si>
    <t>Vélizy_Villacoublay</t>
  </si>
  <si>
    <t>Ville_d_Avray</t>
  </si>
  <si>
    <t>Villeneuve_la_Garenne</t>
  </si>
  <si>
    <t>Villeneuve_le_Roi</t>
  </si>
  <si>
    <t>Villeneuve_Saint_Georges</t>
  </si>
  <si>
    <t>Villiers_Saint_Frédéric</t>
  </si>
  <si>
    <t>Vitry_sur_Seine</t>
  </si>
  <si>
    <t>ECF</t>
  </si>
  <si>
    <t>ECF GUADALAJARA</t>
  </si>
  <si>
    <t>ECF MERIDA</t>
  </si>
  <si>
    <t>ECF MONTERREY</t>
  </si>
  <si>
    <t>ECF MEXICO</t>
  </si>
  <si>
    <t>DESREF($H$21,,-2,CONTARA(ESTADOS)-CONTAR.BLANCO(ESTADOS))</t>
  </si>
  <si>
    <t>COMMUNE</t>
  </si>
  <si>
    <t>Illkirch-Graffenstaden</t>
  </si>
  <si>
    <t>Mont-de-Marsan</t>
  </si>
  <si>
    <t>Aire-sur-l'Adour</t>
  </si>
  <si>
    <t>Villeneuve-sur-Lot</t>
  </si>
  <si>
    <t>Saint-Paul-lès-Dax</t>
  </si>
  <si>
    <t>Sarlat-la-Canéda</t>
  </si>
  <si>
    <t>Savignac-les-Églises</t>
  </si>
  <si>
    <t>Artigues-près-Bordeaux</t>
  </si>
  <si>
    <t>Clermont-Ferrand</t>
  </si>
  <si>
    <t>Le Puy-en-Velay</t>
  </si>
  <si>
    <t>Monistrol-sur-Loire</t>
  </si>
  <si>
    <t>Cournon-d'Auvergne</t>
  </si>
  <si>
    <t>Cherbourg-Octeville</t>
  </si>
  <si>
    <t>Saint-Hilaire-du-Harcouët</t>
  </si>
  <si>
    <t>La Ferté-Macé</t>
  </si>
  <si>
    <t>Mortagne-au-Perche</t>
  </si>
  <si>
    <t>Saint-Lô</t>
  </si>
  <si>
    <t>L'Aigle</t>
  </si>
  <si>
    <t>Hérouville-Saint-Clair</t>
  </si>
  <si>
    <t>Semur-en-Auxois</t>
  </si>
  <si>
    <t>Chalon-sur-Saône</t>
  </si>
  <si>
    <t>Montceau-les-Mines</t>
  </si>
  <si>
    <t>Le Creusot</t>
  </si>
  <si>
    <t>Cosne-Cours-sur-Loire</t>
  </si>
  <si>
    <t>Saint-Brieuc</t>
  </si>
  <si>
    <t>Saint-Malo</t>
  </si>
  <si>
    <t>Pont-l'Abbé</t>
  </si>
  <si>
    <t>Cesson-Sévigné</t>
  </si>
  <si>
    <t>Le Relecq-Kerhuon</t>
  </si>
  <si>
    <t>La Forêt-Fouesnant</t>
  </si>
  <si>
    <t>Romorantin-Lanthenay</t>
  </si>
  <si>
    <t>Saint-Jean-de-Braye</t>
  </si>
  <si>
    <t>Joué-les-Tours</t>
  </si>
  <si>
    <t>Saint-Amand-Montrond</t>
  </si>
  <si>
    <t>Saint-Pierre-des-Corps</t>
  </si>
  <si>
    <t>Nogent-le-Rotrou</t>
  </si>
  <si>
    <t>Saint-Dizier</t>
  </si>
  <si>
    <t>Sainte-Savine</t>
  </si>
  <si>
    <t>Châlons-en-Champagne</t>
  </si>
  <si>
    <t>Vitry-le-Francois</t>
  </si>
  <si>
    <t>Romilly-sur-Seine</t>
  </si>
  <si>
    <t>Charleville-Mézières</t>
  </si>
  <si>
    <t>Porto-Vecchio</t>
  </si>
  <si>
    <t>Lons-le-Saunier</t>
  </si>
  <si>
    <t>Saint-Claude</t>
  </si>
  <si>
    <t>Mont-Saint-Aignan</t>
  </si>
  <si>
    <t>Le Havre</t>
  </si>
  <si>
    <t>Déville-lès-Rouen</t>
  </si>
  <si>
    <t>Forges-les-Eaux</t>
  </si>
  <si>
    <t>Le Petit-Quevilly</t>
  </si>
  <si>
    <t>Neufchâtel-en-Bray</t>
  </si>
  <si>
    <t>Pont-Audemer</t>
  </si>
  <si>
    <t>Les Andelys</t>
  </si>
  <si>
    <t>Saint-Etienne-du-Rouvray</t>
  </si>
  <si>
    <t>Sotteville-lès-Rouen</t>
  </si>
  <si>
    <t>Val-de-Reuil</t>
  </si>
  <si>
    <t>Le Grand-Quevilly</t>
  </si>
  <si>
    <t>Grand-Couronne</t>
  </si>
  <si>
    <t>Saint-Georges-sur-Fontaine</t>
  </si>
  <si>
    <t>Champs-sur-Marne</t>
  </si>
  <si>
    <t>Saint-Denis</t>
  </si>
  <si>
    <t>Sainte-Geneviève-des-Bois</t>
  </si>
  <si>
    <t>Le Raincy</t>
  </si>
  <si>
    <t>Saint-Cloud</t>
  </si>
  <si>
    <t>Livry-Gargan</t>
  </si>
  <si>
    <t>Montereau-Fault-Yonne</t>
  </si>
  <si>
    <t>Garges-les-Gonesse</t>
  </si>
  <si>
    <t>Saint-Ouen</t>
  </si>
  <si>
    <t>Brie-Comte-Robert</t>
  </si>
  <si>
    <t>Mantes-la-Ville</t>
  </si>
  <si>
    <t>Pontault-Combault</t>
  </si>
  <si>
    <t>Deuil-la-Barre</t>
  </si>
  <si>
    <t>Chennevières-sur-Marne</t>
  </si>
  <si>
    <t>Rosny-sous-Bois</t>
  </si>
  <si>
    <t>Roissy-en-Brie</t>
  </si>
  <si>
    <t>Villeneuve-la-Garenne</t>
  </si>
  <si>
    <t>Sucy-en-Brie</t>
  </si>
  <si>
    <t>Athis-Mons</t>
  </si>
  <si>
    <t>La Varenne-Saint-Hilaire</t>
  </si>
  <si>
    <t>Le Kremlin-Bicêtre</t>
  </si>
  <si>
    <t>Saint-Maur-des-Fossés</t>
  </si>
  <si>
    <t>Gif-sur-Yvette</t>
  </si>
  <si>
    <t>Jouy-le-Moutier</t>
  </si>
  <si>
    <t>Montigny-le-Bretonneux</t>
  </si>
  <si>
    <t>Châtenay-Malabry</t>
  </si>
  <si>
    <t>Boulogne-Billancourt</t>
  </si>
  <si>
    <t>Maisons-Alfort</t>
  </si>
  <si>
    <t>Ivry-sur-Seine</t>
  </si>
  <si>
    <t>Noisy-le-Grand</t>
  </si>
  <si>
    <t>L'Isle-Adam</t>
  </si>
  <si>
    <t>Villeneuve-Saint-Georges</t>
  </si>
  <si>
    <t>Les Mureaux</t>
  </si>
  <si>
    <t>Combs-la-Ville</t>
  </si>
  <si>
    <t>Savigny-sur-Orge</t>
  </si>
  <si>
    <t>Le Mée-sur-Seine</t>
  </si>
  <si>
    <t>Villeneuve-le-Roi</t>
  </si>
  <si>
    <t>Limeil-Brevannes</t>
  </si>
  <si>
    <t>Rueil-Malmaison</t>
  </si>
  <si>
    <t>Enghien-les-Bains</t>
  </si>
  <si>
    <t>La Courneuve</t>
  </si>
  <si>
    <t>Epinay-sur-Seine</t>
  </si>
  <si>
    <t>Vitry-sur-Seine</t>
  </si>
  <si>
    <t>La Queue-lez-Yvelines</t>
  </si>
  <si>
    <t>Brétigny-sur-Orge</t>
  </si>
  <si>
    <t>Mantes-la-Jolie</t>
  </si>
  <si>
    <t>Saint-Germain-en-Laye</t>
  </si>
  <si>
    <t>Conflans-Sainte-Honorine</t>
  </si>
  <si>
    <t>Champigny-sur-Marne</t>
  </si>
  <si>
    <t>Congis-sur-Thérouanne</t>
  </si>
  <si>
    <t>Levallois-Perret</t>
  </si>
  <si>
    <t>Saint-Michel-sur-Orge</t>
  </si>
  <si>
    <t>Les Ulis</t>
  </si>
  <si>
    <t>Nogent-sur-Marne</t>
  </si>
  <si>
    <t>Neuilly-sur-Seine</t>
  </si>
  <si>
    <t>Bussy-Saint-Georges</t>
  </si>
  <si>
    <t>Le Plessis-Robinson</t>
  </si>
  <si>
    <t>Noisy-le-Sec</t>
  </si>
  <si>
    <t>Fontenay-sous-Bois</t>
  </si>
  <si>
    <t>Le Perreux-sur-Marne</t>
  </si>
  <si>
    <t>La Celle-Saint-Cloud</t>
  </si>
  <si>
    <t>Savigny-le-Temple</t>
  </si>
  <si>
    <t>Corbeil-Essonnes</t>
  </si>
  <si>
    <t>Lagny-sur-Marne</t>
  </si>
  <si>
    <t>Villiers-Saint-Frédéric</t>
  </si>
  <si>
    <t>Aulnay-sous-Bois</t>
  </si>
  <si>
    <t>Tremblay-en-France</t>
  </si>
  <si>
    <t>Vélizy-Villacoublay</t>
  </si>
  <si>
    <t>Jouy-en-Josas</t>
  </si>
  <si>
    <t>Dammarie-les-Lys</t>
  </si>
  <si>
    <t>Bourg-la-Reine</t>
  </si>
  <si>
    <t>L'Hay-les-Roses</t>
  </si>
  <si>
    <t>Ville-d'Avray</t>
  </si>
  <si>
    <t>Issy-les-Moulineaux</t>
  </si>
  <si>
    <t>Le Blanc-Mesnil</t>
  </si>
  <si>
    <t>Bry-sur-Marne</t>
  </si>
  <si>
    <t>Le Tremblay-sur-Mauldre</t>
  </si>
  <si>
    <t>Maisons-Laffitte</t>
  </si>
  <si>
    <t>TIPO DE 
ESTABLECIMIENTO:</t>
  </si>
  <si>
    <t>SELECCIONA TU CASO:</t>
  </si>
  <si>
    <t>BECARIO</t>
  </si>
  <si>
    <t>NO_BECARIO</t>
  </si>
  <si>
    <t>NINGUNA</t>
  </si>
  <si>
    <t>CANTIDAD DE PAGO:</t>
  </si>
  <si>
    <t>TIPO DE PAGO:</t>
  </si>
  <si>
    <t>FECHA DE PAGO (DD/MM/AAAA):</t>
  </si>
  <si>
    <t>SI ES AFIRMATIVO, ¿QUÉ TIPO DE ESTUDIO REALIZÓ EN FRANCIA?</t>
  </si>
  <si>
    <r>
      <t>NIVEAU DE FRAN</t>
    </r>
    <r>
      <rPr>
        <b/>
        <sz val="8"/>
        <rFont val="Calibri"/>
        <family val="2"/>
      </rPr>
      <t>Ç</t>
    </r>
    <r>
      <rPr>
        <b/>
        <sz val="8"/>
        <rFont val="Arial"/>
        <family val="2"/>
      </rPr>
      <t>AIS ACTUEL</t>
    </r>
  </si>
  <si>
    <t>CERTIFICAT</t>
  </si>
  <si>
    <t>REGION EES EN FRANCE</t>
  </si>
  <si>
    <t>TYPE DE FORMATION</t>
  </si>
  <si>
    <t>CYCLE D'ÉTUDES SUIVIES</t>
  </si>
  <si>
    <t>NIVEAU D'ÉTUDES DANS LE CYCLE</t>
  </si>
  <si>
    <t>TYPE EES EN FRANCE</t>
  </si>
  <si>
    <t>BOURSIER OU NON BOURSIER</t>
  </si>
  <si>
    <t>DESREF(CONSULTAEESFR!B3,,1,CONTARA(CONSULTAEESFR!$C$3:$C$255)-CONTAR.BLANCO(CONSULTAEESFR!$C$3:$C$255))</t>
  </si>
  <si>
    <t>GRACIAS POR SU TIEMPO Y COLABORACIÓN</t>
  </si>
  <si>
    <t>ECF PUEBLA</t>
  </si>
  <si>
    <t>BRETAGNE</t>
  </si>
  <si>
    <t>NORMANDIE</t>
  </si>
  <si>
    <t>HAUTS-DE-FRANCE</t>
  </si>
  <si>
    <t>PAYS DE LA LOIRE</t>
  </si>
  <si>
    <t>CENTRE-VAL DE LOIRE</t>
  </si>
  <si>
    <t>ÎLE-DE-FRANCE</t>
  </si>
  <si>
    <t>GRAND EST</t>
  </si>
  <si>
    <t>BOURGOGNE-FRANCHE-COMTÉ</t>
  </si>
  <si>
    <t>NOUVELLE-AQUITAINE</t>
  </si>
  <si>
    <t>AUVERGNE-RHÔNE-ALPES</t>
  </si>
  <si>
    <t>OCCITANIE</t>
  </si>
  <si>
    <t>CORSE</t>
  </si>
  <si>
    <t>PROVENCE-ALPES-CÔTE D'AZUR</t>
  </si>
  <si>
    <t>EXTRANJERO</t>
  </si>
  <si>
    <t>CONACYT BECAS MIXTAS</t>
  </si>
  <si>
    <t>ERASMUS PLUS</t>
  </si>
  <si>
    <t>CURSOS DE FRANCÉS</t>
  </si>
  <si>
    <t>REGION_2</t>
  </si>
  <si>
    <t>REFERENCIA UNICA DE PAGO</t>
  </si>
  <si>
    <t>REFERENCE DU PAIEMENT</t>
  </si>
  <si>
    <r>
      <rPr>
        <b/>
        <u/>
        <sz val="10"/>
        <color rgb="FF000000"/>
        <rFont val="Arial"/>
        <family val="2"/>
      </rPr>
      <t>ESTUDIOS QUE REALIZARÁS EN FRANCIA</t>
    </r>
    <r>
      <rPr>
        <b/>
        <sz val="10"/>
        <color indexed="8"/>
        <rFont val="Arial"/>
        <family val="2"/>
      </rPr>
      <t>, SI POSTULAS POR CAMPUS FRANCE ESCRIBE TU PRIMERA OPCIÓN</t>
    </r>
  </si>
  <si>
    <r>
      <t xml:space="preserve">SITUACION ACADEMICA </t>
    </r>
    <r>
      <rPr>
        <b/>
        <u/>
        <sz val="11"/>
        <color rgb="FF000000"/>
        <rFont val="Arial"/>
        <family val="2"/>
      </rPr>
      <t>ACTUAL</t>
    </r>
  </si>
  <si>
    <r>
      <t>Favor de llenar TODOS los campos azules de este formulario cuidadosamente en computadora, guardarlo con sur numero MX… y enviarlo por correo electrónico con asunto del mensaje:</t>
    </r>
    <r>
      <rPr>
        <b/>
        <sz val="10"/>
        <color indexed="10"/>
        <rFont val="Verdana"/>
        <family val="2"/>
      </rPr>
      <t xml:space="preserve">
NOMBRE COMPLETO-MX-ESPACIO CF CORRESPONDIENTE</t>
    </r>
    <r>
      <rPr>
        <b/>
        <sz val="10"/>
        <rFont val="Verdana"/>
        <family val="2"/>
      </rPr>
      <t xml:space="preserve"> 
</t>
    </r>
    <r>
      <rPr>
        <b/>
        <sz val="10"/>
        <color indexed="30"/>
        <rFont val="Verdana"/>
        <family val="2"/>
      </rPr>
      <t xml:space="preserve">al responsable Campus France de su espacio al momento de enviar su expediente digital. </t>
    </r>
    <r>
      <rPr>
        <b/>
        <sz val="10"/>
        <rFont val="Verdana"/>
        <family val="2"/>
      </rPr>
      <t xml:space="preserve">
Es muy importante que no modifique los campos fijos al momento del llenado. 
A excepción de los datos personales, TODAS LAS CELDAS CONTIENEN OPCIONES DE RESPUESTA.
En caso de cierre de su espacio: mandar por mail el expediente digital y este Anexo al espacio substituto designado con copia a su espacio de referencia.                                                                                                                                                                                       
En caso de no poder llenar algunas celdas, favor de adjuntar la información faltante en el mail de envió del formulario
</t>
    </r>
  </si>
  <si>
    <t>CIUDAD_DE_MEXICO</t>
  </si>
  <si>
    <t>CIUDAD DE MÉXICO</t>
  </si>
  <si>
    <t>DURACIÓN DE LA ESTANCIA ACADÉMICA:</t>
  </si>
  <si>
    <t>IDIOMA DE LA FORMACIÓN</t>
  </si>
  <si>
    <t xml:space="preserve">IDIOMA DE LA FORMACIÓN: </t>
  </si>
  <si>
    <t>FRANCES</t>
  </si>
  <si>
    <t>INGLES</t>
  </si>
  <si>
    <t>AMBOS</t>
  </si>
  <si>
    <t>LANGUE DE LA FORMATION</t>
  </si>
  <si>
    <t>MN2800</t>
  </si>
  <si>
    <t>SI PARTICIPA EN ALGUN PROGRAMA DE MOVILIDAD (INTERCAMBIO)
 MENCIONAR TIPO DE ACUERDO ENTRE UNIVERSIDADES DE ORIGEN Y DESTINO, DE LO CONTRARIO INDICA "NINGUNO":</t>
  </si>
  <si>
    <t>SI ERES BECARIO, ESPECIFICA A QUE PROGRAMA PERTENECES, DE LO CONTRARIO, INDICA "Ninguna":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</si>
</sst>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&quot;-&quot;??&quot; €&quot;_-;_-@_-"/>
    <numFmt numFmtId="165" formatCode="_-* #,##0.00&quot; €&quot;_-;\-* #,##0.00&quot; €&quot;_-;_-* \-??&quot; €&quot;_-;_-@_-"/>
    <numFmt numFmtId="166" formatCode="_-* #,##0.00\ _€_-;\-* #,##0.00\ _€_-;_-* \-??\ _€_-;_-@_-"/>
    <numFmt numFmtId="167" formatCode="dd/mm/yyyy;@"/>
    <numFmt numFmtId="168" formatCode="d/mm/yyyy;@"/>
  </numFmts>
  <fonts count="4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14"/>
      <name val="Verdana"/>
      <family val="2"/>
    </font>
    <font>
      <b/>
      <sz val="8"/>
      <name val="Calibri"/>
      <family val="2"/>
    </font>
    <font>
      <b/>
      <sz val="10"/>
      <color indexed="10"/>
      <name val="Verdana"/>
      <family val="2"/>
    </font>
    <font>
      <b/>
      <sz val="10"/>
      <color indexed="30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u/>
      <sz val="11"/>
      <color theme="10"/>
      <name val="Verdana"/>
      <family val="2"/>
    </font>
    <font>
      <b/>
      <u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7" fillId="6" borderId="0" applyNumberFormat="0" applyBorder="0" applyAlignment="0" applyProtection="0"/>
    <xf numFmtId="0" fontId="10" fillId="2" borderId="1" applyNumberFormat="0" applyAlignment="0" applyProtection="0"/>
    <xf numFmtId="164" fontId="1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11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9" fillId="2" borderId="4" applyNumberFormat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22">
    <xf numFmtId="0" fontId="0" fillId="0" borderId="0" xfId="0"/>
    <xf numFmtId="0" fontId="0" fillId="0" borderId="0" xfId="0" applyAlignment="1">
      <alignment horizontal="left"/>
    </xf>
    <xf numFmtId="0" fontId="19" fillId="0" borderId="0" xfId="63" applyFont="1"/>
    <xf numFmtId="0" fontId="20" fillId="0" borderId="0" xfId="64" applyFont="1" applyAlignment="1">
      <alignment horizontal="center"/>
    </xf>
    <xf numFmtId="0" fontId="21" fillId="0" borderId="0" xfId="61" applyFont="1" applyAlignment="1">
      <alignment horizontal="center" vertical="center" wrapText="1"/>
    </xf>
    <xf numFmtId="0" fontId="4" fillId="0" borderId="0" xfId="63"/>
    <xf numFmtId="0" fontId="4" fillId="0" borderId="0" xfId="56" applyAlignment="1">
      <alignment horizontal="center"/>
    </xf>
    <xf numFmtId="0" fontId="4" fillId="0" borderId="0" xfId="61" applyAlignment="1">
      <alignment horizontal="center" vertical="center" wrapText="1"/>
    </xf>
    <xf numFmtId="14" fontId="4" fillId="0" borderId="0" xfId="61" applyNumberFormat="1" applyAlignment="1">
      <alignment horizontal="center" vertical="center" wrapText="1"/>
    </xf>
    <xf numFmtId="0" fontId="4" fillId="0" borderId="0" xfId="63" applyAlignment="1">
      <alignment horizontal="center"/>
    </xf>
    <xf numFmtId="0" fontId="21" fillId="0" borderId="0" xfId="62" applyFont="1" applyAlignment="1">
      <alignment horizontal="center" vertical="center"/>
    </xf>
    <xf numFmtId="0" fontId="0" fillId="0" borderId="0" xfId="0" applyAlignment="1">
      <alignment horizontal="center"/>
    </xf>
    <xf numFmtId="0" fontId="5" fillId="17" borderId="0" xfId="44" applyFill="1" applyAlignment="1" applyProtection="1">
      <alignment horizontal="left" wrapText="1"/>
    </xf>
    <xf numFmtId="0" fontId="1" fillId="0" borderId="0" xfId="44" applyFont="1">
      <alignment vertical="top"/>
      <protection locked="0"/>
    </xf>
    <xf numFmtId="0" fontId="21" fillId="0" borderId="0" xfId="58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3" xfId="63" applyBorder="1" applyAlignment="1">
      <alignment horizontal="left" vertical="center" wrapText="1"/>
    </xf>
    <xf numFmtId="0" fontId="14" fillId="0" borderId="0" xfId="0" applyFont="1"/>
    <xf numFmtId="0" fontId="19" fillId="0" borderId="0" xfId="63" applyFont="1" applyAlignment="1">
      <alignment horizontal="right"/>
    </xf>
    <xf numFmtId="0" fontId="4" fillId="0" borderId="0" xfId="63" applyAlignment="1">
      <alignment horizontal="right"/>
    </xf>
    <xf numFmtId="0" fontId="19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9" fillId="18" borderId="14" xfId="0" applyFont="1" applyFill="1" applyBorder="1" applyAlignment="1">
      <alignment horizontal="right"/>
    </xf>
    <xf numFmtId="0" fontId="0" fillId="0" borderId="0" xfId="0" applyAlignment="1">
      <alignment wrapText="1"/>
    </xf>
    <xf numFmtId="14" fontId="4" fillId="19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18" borderId="16" xfId="0" applyFont="1" applyFill="1" applyBorder="1" applyAlignment="1">
      <alignment horizontal="right"/>
    </xf>
    <xf numFmtId="0" fontId="3" fillId="20" borderId="17" xfId="0" applyFont="1" applyFill="1" applyBorder="1" applyAlignment="1">
      <alignment horizontal="center" vertical="center" wrapText="1"/>
    </xf>
    <xf numFmtId="0" fontId="3" fillId="20" borderId="18" xfId="0" applyFont="1" applyFill="1" applyBorder="1" applyAlignment="1">
      <alignment horizontal="center" vertical="center" wrapText="1"/>
    </xf>
    <xf numFmtId="0" fontId="3" fillId="20" borderId="19" xfId="0" applyFont="1" applyFill="1" applyBorder="1" applyAlignment="1">
      <alignment horizontal="center" vertical="center" wrapText="1"/>
    </xf>
    <xf numFmtId="0" fontId="3" fillId="20" borderId="5" xfId="0" applyFont="1" applyFill="1" applyBorder="1" applyAlignment="1">
      <alignment horizontal="center" vertical="center" wrapText="1"/>
    </xf>
    <xf numFmtId="0" fontId="3" fillId="2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6" fillId="19" borderId="21" xfId="0" applyFont="1" applyFill="1" applyBorder="1" applyAlignment="1" applyProtection="1">
      <alignment horizontal="center" vertical="center" wrapText="1"/>
      <protection locked="0"/>
    </xf>
    <xf numFmtId="0" fontId="19" fillId="19" borderId="22" xfId="0" applyFont="1" applyFill="1" applyBorder="1" applyAlignment="1" applyProtection="1">
      <alignment horizontal="center" vertical="center" wrapText="1"/>
      <protection locked="0"/>
    </xf>
    <xf numFmtId="49" fontId="4" fillId="19" borderId="21" xfId="0" applyNumberFormat="1" applyFont="1" applyFill="1" applyBorder="1" applyAlignment="1" applyProtection="1">
      <alignment horizontal="center" vertical="center" wrapText="1"/>
      <protection locked="0"/>
    </xf>
    <xf numFmtId="0" fontId="32" fillId="24" borderId="0" xfId="54" applyFont="1" applyFill="1"/>
    <xf numFmtId="0" fontId="1" fillId="0" borderId="0" xfId="54"/>
    <xf numFmtId="164" fontId="0" fillId="0" borderId="0" xfId="27" applyFont="1"/>
    <xf numFmtId="0" fontId="20" fillId="25" borderId="21" xfId="64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33" fillId="26" borderId="21" xfId="64" applyFont="1" applyFill="1" applyBorder="1" applyAlignment="1">
      <alignment horizontal="center"/>
    </xf>
    <xf numFmtId="0" fontId="1" fillId="0" borderId="0" xfId="62" applyFont="1" applyAlignment="1">
      <alignment horizontal="left" vertical="center"/>
    </xf>
    <xf numFmtId="0" fontId="2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4" fillId="0" borderId="21" xfId="0" applyFont="1" applyBorder="1" applyAlignment="1">
      <alignment horizontal="right" vertical="center"/>
    </xf>
    <xf numFmtId="168" fontId="4" fillId="19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>
      <alignment horizontal="right" vertical="center"/>
    </xf>
    <xf numFmtId="0" fontId="16" fillId="19" borderId="21" xfId="0" applyFont="1" applyFill="1" applyBorder="1" applyAlignment="1" applyProtection="1">
      <alignment horizontal="center" vertical="center"/>
      <protection locked="0"/>
    </xf>
    <xf numFmtId="49" fontId="16" fillId="19" borderId="21" xfId="0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 applyAlignment="1">
      <alignment horizontal="right" vertical="center" wrapText="1"/>
    </xf>
    <xf numFmtId="0" fontId="4" fillId="19" borderId="24" xfId="0" applyFont="1" applyFill="1" applyBorder="1" applyAlignment="1" applyProtection="1">
      <alignment horizontal="center" vertical="center"/>
      <protection locked="0"/>
    </xf>
    <xf numFmtId="0" fontId="24" fillId="0" borderId="25" xfId="0" applyFont="1" applyBorder="1" applyAlignment="1">
      <alignment horizontal="right" vertical="center"/>
    </xf>
    <xf numFmtId="0" fontId="32" fillId="27" borderId="0" xfId="0" applyFont="1" applyFill="1"/>
    <xf numFmtId="0" fontId="0" fillId="0" borderId="26" xfId="0" applyBorder="1"/>
    <xf numFmtId="0" fontId="0" fillId="0" borderId="27" xfId="0" applyBorder="1"/>
    <xf numFmtId="0" fontId="4" fillId="19" borderId="28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/>
    <xf numFmtId="1" fontId="27" fillId="19" borderId="22" xfId="0" applyNumberFormat="1" applyFont="1" applyFill="1" applyBorder="1" applyAlignment="1" applyProtection="1">
      <alignment horizontal="left" vertical="center"/>
      <protection locked="0"/>
    </xf>
    <xf numFmtId="0" fontId="1" fillId="0" borderId="26" xfId="0" applyFont="1" applyBorder="1"/>
    <xf numFmtId="0" fontId="4" fillId="0" borderId="0" xfId="56" applyAlignment="1">
      <alignment horizontal="left"/>
    </xf>
    <xf numFmtId="0" fontId="27" fillId="28" borderId="29" xfId="0" applyFont="1" applyFill="1" applyBorder="1" applyAlignment="1">
      <alignment horizontal="center" vertical="center"/>
    </xf>
    <xf numFmtId="0" fontId="23" fillId="0" borderId="0" xfId="0" applyFont="1"/>
    <xf numFmtId="0" fontId="4" fillId="0" borderId="21" xfId="63" applyBorder="1"/>
    <xf numFmtId="0" fontId="34" fillId="0" borderId="0" xfId="44" applyFont="1" applyAlignment="1" applyProtection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14" fontId="19" fillId="20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 wrapText="1"/>
    </xf>
    <xf numFmtId="0" fontId="19" fillId="0" borderId="31" xfId="0" applyFont="1" applyBorder="1" applyAlignment="1">
      <alignment horizontal="right" vertical="center" wrapText="1"/>
    </xf>
    <xf numFmtId="0" fontId="24" fillId="21" borderId="30" xfId="0" applyFont="1" applyFill="1" applyBorder="1" applyAlignment="1">
      <alignment horizontal="right" vertical="center" wrapText="1"/>
    </xf>
    <xf numFmtId="0" fontId="16" fillId="20" borderId="30" xfId="0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>
      <alignment horizontal="right" vertical="center" wrapText="1"/>
    </xf>
    <xf numFmtId="0" fontId="4" fillId="20" borderId="32" xfId="0" applyFont="1" applyFill="1" applyBorder="1" applyAlignment="1" applyProtection="1">
      <alignment horizontal="center" vertical="center" wrapText="1"/>
      <protection locked="0"/>
    </xf>
    <xf numFmtId="0" fontId="4" fillId="20" borderId="29" xfId="0" applyFont="1" applyFill="1" applyBorder="1" applyAlignment="1" applyProtection="1">
      <alignment horizontal="center" vertical="center" wrapText="1"/>
      <protection locked="0"/>
    </xf>
    <xf numFmtId="0" fontId="16" fillId="20" borderId="0" xfId="0" applyFont="1" applyFill="1" applyAlignment="1" applyProtection="1">
      <alignment horizontal="center" vertical="center" wrapText="1"/>
      <protection locked="0"/>
    </xf>
    <xf numFmtId="0" fontId="3" fillId="20" borderId="33" xfId="0" applyFont="1" applyFill="1" applyBorder="1" applyAlignment="1">
      <alignment horizontal="center" vertical="center" wrapText="1"/>
    </xf>
    <xf numFmtId="0" fontId="3" fillId="20" borderId="34" xfId="0" applyFont="1" applyFill="1" applyBorder="1" applyAlignment="1">
      <alignment horizontal="center" vertical="center" wrapText="1"/>
    </xf>
    <xf numFmtId="0" fontId="3" fillId="20" borderId="35" xfId="0" applyFont="1" applyFill="1" applyBorder="1" applyAlignment="1">
      <alignment horizontal="center" vertical="center" wrapText="1"/>
    </xf>
    <xf numFmtId="0" fontId="25" fillId="20" borderId="31" xfId="0" applyFont="1" applyFill="1" applyBorder="1" applyAlignment="1" applyProtection="1">
      <alignment horizontal="center" vertical="center" wrapText="1"/>
      <protection locked="0"/>
    </xf>
    <xf numFmtId="0" fontId="16" fillId="19" borderId="30" xfId="0" applyFont="1" applyFill="1" applyBorder="1" applyAlignment="1" applyProtection="1">
      <alignment horizontal="center" vertical="center" wrapText="1"/>
      <protection locked="0"/>
    </xf>
    <xf numFmtId="0" fontId="16" fillId="20" borderId="30" xfId="0" applyFon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>
      <alignment horizontal="right" vertical="center"/>
    </xf>
    <xf numFmtId="0" fontId="0" fillId="0" borderId="36" xfId="0" applyBorder="1"/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37" xfId="0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9" fillId="0" borderId="0" xfId="0" applyFont="1" applyAlignment="1">
      <alignment horizontal="right" vertical="center" wrapText="1"/>
    </xf>
    <xf numFmtId="0" fontId="0" fillId="0" borderId="70" xfId="0" applyBorder="1"/>
    <xf numFmtId="0" fontId="0" fillId="0" borderId="16" xfId="0" applyBorder="1"/>
    <xf numFmtId="0" fontId="1" fillId="0" borderId="16" xfId="0" applyFont="1" applyBorder="1"/>
    <xf numFmtId="0" fontId="4" fillId="0" borderId="16" xfId="63" applyBorder="1"/>
    <xf numFmtId="0" fontId="19" fillId="0" borderId="21" xfId="63" applyFont="1" applyBorder="1"/>
    <xf numFmtId="0" fontId="0" fillId="0" borderId="16" xfId="0" applyBorder="1" applyAlignment="1">
      <alignment horizontal="center"/>
    </xf>
    <xf numFmtId="167" fontId="4" fillId="19" borderId="73" xfId="0" applyNumberFormat="1" applyFont="1" applyFill="1" applyBorder="1" applyAlignment="1" applyProtection="1">
      <alignment horizontal="center" vertical="center" wrapText="1"/>
      <protection locked="0"/>
    </xf>
    <xf numFmtId="0" fontId="4" fillId="30" borderId="24" xfId="0" applyFont="1" applyFill="1" applyBorder="1" applyAlignment="1">
      <alignment horizontal="center" vertical="center" wrapText="1"/>
    </xf>
    <xf numFmtId="49" fontId="25" fillId="30" borderId="21" xfId="0" applyNumberFormat="1" applyFont="1" applyFill="1" applyBorder="1" applyAlignment="1" applyProtection="1">
      <alignment horizontal="center" vertical="center" wrapText="1"/>
      <protection locked="0"/>
    </xf>
    <xf numFmtId="14" fontId="19" fillId="29" borderId="21" xfId="67" applyNumberFormat="1" applyFont="1" applyFill="1" applyBorder="1" applyAlignment="1" applyProtection="1">
      <alignment horizontal="center" vertical="center" wrapText="1"/>
      <protection locked="0"/>
    </xf>
    <xf numFmtId="0" fontId="4" fillId="19" borderId="24" xfId="0" applyFont="1" applyFill="1" applyBorder="1" applyAlignment="1" applyProtection="1">
      <alignment vertical="center" wrapText="1"/>
      <protection locked="0"/>
    </xf>
    <xf numFmtId="0" fontId="19" fillId="0" borderId="21" xfId="0" applyFont="1" applyBorder="1" applyAlignment="1">
      <alignment horizontal="right" vertical="center" wrapText="1"/>
    </xf>
    <xf numFmtId="0" fontId="23" fillId="0" borderId="0" xfId="44" applyFont="1">
      <alignment vertical="top"/>
      <protection locked="0"/>
    </xf>
    <xf numFmtId="0" fontId="16" fillId="33" borderId="21" xfId="0" applyFont="1" applyFill="1" applyBorder="1" applyAlignment="1">
      <alignment vertical="center" wrapText="1"/>
    </xf>
    <xf numFmtId="0" fontId="0" fillId="0" borderId="3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24" fillId="16" borderId="54" xfId="0" applyFont="1" applyFill="1" applyBorder="1" applyAlignment="1">
      <alignment horizontal="center" vertical="center"/>
    </xf>
    <xf numFmtId="0" fontId="24" fillId="16" borderId="55" xfId="0" applyFont="1" applyFill="1" applyBorder="1" applyAlignment="1">
      <alignment horizontal="center" vertical="center"/>
    </xf>
    <xf numFmtId="0" fontId="24" fillId="16" borderId="56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wrapText="1"/>
    </xf>
    <xf numFmtId="0" fontId="15" fillId="0" borderId="55" xfId="0" applyFont="1" applyBorder="1" applyAlignment="1">
      <alignment horizontal="center" wrapText="1"/>
    </xf>
    <xf numFmtId="0" fontId="15" fillId="0" borderId="56" xfId="0" applyFont="1" applyBorder="1" applyAlignment="1">
      <alignment horizontal="center" wrapText="1"/>
    </xf>
    <xf numFmtId="0" fontId="24" fillId="0" borderId="40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24" fillId="16" borderId="23" xfId="0" applyFont="1" applyFill="1" applyBorder="1" applyAlignment="1">
      <alignment horizontal="right" vertical="center" wrapText="1"/>
    </xf>
    <xf numFmtId="0" fontId="24" fillId="16" borderId="21" xfId="0" applyFont="1" applyFill="1" applyBorder="1" applyAlignment="1">
      <alignment horizontal="right" vertical="center" wrapText="1"/>
    </xf>
    <xf numFmtId="0" fontId="23" fillId="23" borderId="57" xfId="0" applyFont="1" applyFill="1" applyBorder="1" applyAlignment="1">
      <alignment horizontal="center" vertical="center" wrapText="1"/>
    </xf>
    <xf numFmtId="0" fontId="23" fillId="23" borderId="52" xfId="0" applyFont="1" applyFill="1" applyBorder="1" applyAlignment="1">
      <alignment horizontal="center" vertical="center" wrapText="1"/>
    </xf>
    <xf numFmtId="0" fontId="23" fillId="23" borderId="58" xfId="0" applyFont="1" applyFill="1" applyBorder="1" applyAlignment="1">
      <alignment horizontal="center" vertical="center" wrapText="1"/>
    </xf>
    <xf numFmtId="0" fontId="23" fillId="23" borderId="59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23" fillId="23" borderId="60" xfId="0" applyFont="1" applyFill="1" applyBorder="1" applyAlignment="1">
      <alignment horizontal="center" vertical="center" wrapText="1"/>
    </xf>
    <xf numFmtId="0" fontId="23" fillId="23" borderId="61" xfId="0" applyFont="1" applyFill="1" applyBorder="1" applyAlignment="1">
      <alignment horizontal="center" vertical="center" wrapText="1"/>
    </xf>
    <xf numFmtId="0" fontId="23" fillId="23" borderId="62" xfId="0" applyFont="1" applyFill="1" applyBorder="1" applyAlignment="1">
      <alignment horizontal="center" vertical="center" wrapText="1"/>
    </xf>
    <xf numFmtId="0" fontId="23" fillId="23" borderId="63" xfId="0" applyFont="1" applyFill="1" applyBorder="1" applyAlignment="1">
      <alignment horizontal="center" vertical="center" wrapText="1"/>
    </xf>
    <xf numFmtId="0" fontId="19" fillId="0" borderId="64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5" fillId="19" borderId="31" xfId="44" applyFill="1" applyBorder="1" applyAlignment="1">
      <alignment horizontal="center" vertical="center"/>
      <protection locked="0"/>
    </xf>
    <xf numFmtId="0" fontId="4" fillId="19" borderId="31" xfId="44" applyFont="1" applyFill="1" applyBorder="1" applyAlignment="1">
      <alignment horizontal="center" vertical="center"/>
      <protection locked="0"/>
    </xf>
    <xf numFmtId="0" fontId="16" fillId="20" borderId="30" xfId="0" applyFont="1" applyFill="1" applyBorder="1" applyAlignment="1" applyProtection="1">
      <alignment horizontal="center" vertical="center"/>
      <protection locked="0"/>
    </xf>
    <xf numFmtId="0" fontId="16" fillId="20" borderId="28" xfId="0" applyFont="1" applyFill="1" applyBorder="1" applyAlignment="1" applyProtection="1">
      <alignment horizontal="center" vertical="center"/>
      <protection locked="0"/>
    </xf>
    <xf numFmtId="49" fontId="4" fillId="19" borderId="30" xfId="0" applyNumberFormat="1" applyFont="1" applyFill="1" applyBorder="1" applyAlignment="1" applyProtection="1">
      <alignment horizontal="center" vertical="center"/>
      <protection locked="0"/>
    </xf>
    <xf numFmtId="0" fontId="24" fillId="16" borderId="10" xfId="0" applyFont="1" applyFill="1" applyBorder="1" applyAlignment="1">
      <alignment horizontal="center" vertical="center"/>
    </xf>
    <xf numFmtId="0" fontId="24" fillId="16" borderId="9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4" fillId="16" borderId="46" xfId="0" applyFont="1" applyFill="1" applyBorder="1" applyAlignment="1">
      <alignment horizontal="center" vertical="center"/>
    </xf>
    <xf numFmtId="0" fontId="24" fillId="16" borderId="47" xfId="0" applyFont="1" applyFill="1" applyBorder="1" applyAlignment="1">
      <alignment horizontal="center" vertical="center"/>
    </xf>
    <xf numFmtId="0" fontId="24" fillId="16" borderId="48" xfId="0" applyFont="1" applyFill="1" applyBorder="1" applyAlignment="1">
      <alignment horizontal="center" vertical="center"/>
    </xf>
    <xf numFmtId="0" fontId="25" fillId="19" borderId="44" xfId="0" applyFont="1" applyFill="1" applyBorder="1" applyAlignment="1" applyProtection="1">
      <alignment horizontal="center" vertical="center" wrapText="1"/>
      <protection locked="0"/>
    </xf>
    <xf numFmtId="0" fontId="25" fillId="19" borderId="49" xfId="0" applyFont="1" applyFill="1" applyBorder="1" applyAlignment="1" applyProtection="1">
      <alignment horizontal="center" vertical="center" wrapText="1"/>
      <protection locked="0"/>
    </xf>
    <xf numFmtId="0" fontId="25" fillId="19" borderId="50" xfId="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4" fillId="30" borderId="44" xfId="0" applyFont="1" applyFill="1" applyBorder="1" applyAlignment="1" applyProtection="1">
      <alignment horizontal="center" vertical="center" wrapText="1"/>
      <protection locked="0"/>
    </xf>
    <xf numFmtId="0" fontId="4" fillId="30" borderId="45" xfId="0" applyFont="1" applyFill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>
      <alignment horizontal="right" vertical="center" wrapText="1"/>
    </xf>
    <xf numFmtId="0" fontId="24" fillId="0" borderId="31" xfId="0" applyFont="1" applyBorder="1" applyAlignment="1">
      <alignment horizontal="right" vertical="center" wrapText="1"/>
    </xf>
    <xf numFmtId="0" fontId="4" fillId="30" borderId="31" xfId="0" applyFont="1" applyFill="1" applyBorder="1" applyAlignment="1" applyProtection="1">
      <alignment horizontal="center" vertical="center" wrapText="1"/>
      <protection locked="0"/>
    </xf>
    <xf numFmtId="0" fontId="4" fillId="30" borderId="22" xfId="0" applyFont="1" applyFill="1" applyBorder="1" applyAlignment="1" applyProtection="1">
      <alignment horizontal="center" vertical="center" wrapText="1"/>
      <protection locked="0"/>
    </xf>
    <xf numFmtId="0" fontId="19" fillId="18" borderId="51" xfId="0" applyFont="1" applyFill="1" applyBorder="1" applyAlignment="1">
      <alignment horizontal="center"/>
    </xf>
    <xf numFmtId="0" fontId="19" fillId="18" borderId="42" xfId="0" applyFont="1" applyFill="1" applyBorder="1" applyAlignment="1">
      <alignment horizontal="center"/>
    </xf>
    <xf numFmtId="0" fontId="4" fillId="19" borderId="31" xfId="0" applyFont="1" applyFill="1" applyBorder="1" applyAlignment="1" applyProtection="1">
      <alignment horizontal="center" vertical="center" wrapText="1"/>
      <protection locked="0"/>
    </xf>
    <xf numFmtId="0" fontId="4" fillId="19" borderId="22" xfId="0" applyFont="1" applyFill="1" applyBorder="1" applyAlignment="1" applyProtection="1">
      <alignment horizontal="center" vertical="center" wrapText="1"/>
      <protection locked="0"/>
    </xf>
    <xf numFmtId="0" fontId="26" fillId="20" borderId="21" xfId="0" applyFont="1" applyFill="1" applyBorder="1" applyAlignment="1" applyProtection="1">
      <alignment horizontal="center" vertical="center" wrapText="1"/>
      <protection locked="0"/>
    </xf>
    <xf numFmtId="0" fontId="26" fillId="20" borderId="24" xfId="0" applyFont="1" applyFill="1" applyBorder="1" applyAlignment="1" applyProtection="1">
      <alignment horizontal="center" vertical="center" wrapText="1"/>
      <protection locked="0"/>
    </xf>
    <xf numFmtId="0" fontId="24" fillId="16" borderId="67" xfId="0" applyFont="1" applyFill="1" applyBorder="1" applyAlignment="1">
      <alignment horizontal="center" vertical="center"/>
    </xf>
    <xf numFmtId="0" fontId="24" fillId="16" borderId="68" xfId="0" applyFont="1" applyFill="1" applyBorder="1" applyAlignment="1">
      <alignment horizontal="center" vertical="center"/>
    </xf>
    <xf numFmtId="0" fontId="24" fillId="16" borderId="69" xfId="0" applyFont="1" applyFill="1" applyBorder="1" applyAlignment="1">
      <alignment horizontal="center" vertical="center"/>
    </xf>
    <xf numFmtId="0" fontId="39" fillId="31" borderId="41" xfId="0" applyFont="1" applyFill="1" applyBorder="1" applyAlignment="1">
      <alignment horizontal="right" vertical="center" wrapText="1" shrinkToFit="1"/>
    </xf>
    <xf numFmtId="0" fontId="39" fillId="31" borderId="43" xfId="0" applyFont="1" applyFill="1" applyBorder="1" applyAlignment="1">
      <alignment horizontal="right" vertical="center" wrapText="1" shrinkToFit="1"/>
    </xf>
    <xf numFmtId="0" fontId="39" fillId="31" borderId="42" xfId="0" applyFont="1" applyFill="1" applyBorder="1" applyAlignment="1">
      <alignment horizontal="right" vertical="center" wrapText="1" shrinkToFit="1"/>
    </xf>
    <xf numFmtId="0" fontId="3" fillId="0" borderId="32" xfId="0" applyFont="1" applyBorder="1" applyAlignment="1">
      <alignment horizontal="right" wrapText="1"/>
    </xf>
    <xf numFmtId="0" fontId="3" fillId="0" borderId="39" xfId="0" applyFont="1" applyBorder="1" applyAlignment="1">
      <alignment horizontal="right" wrapText="1"/>
    </xf>
    <xf numFmtId="0" fontId="24" fillId="0" borderId="44" xfId="0" applyFont="1" applyBorder="1" applyAlignment="1">
      <alignment horizontal="right" vertical="center" wrapText="1"/>
    </xf>
    <xf numFmtId="0" fontId="24" fillId="0" borderId="45" xfId="0" applyFont="1" applyBorder="1" applyAlignment="1">
      <alignment horizontal="right" vertical="center" wrapText="1"/>
    </xf>
    <xf numFmtId="0" fontId="19" fillId="21" borderId="23" xfId="0" applyFont="1" applyFill="1" applyBorder="1" applyAlignment="1">
      <alignment horizontal="right" vertical="center"/>
    </xf>
    <xf numFmtId="0" fontId="19" fillId="21" borderId="21" xfId="0" applyFont="1" applyFill="1" applyBorder="1" applyAlignment="1">
      <alignment horizontal="right" vertical="center"/>
    </xf>
    <xf numFmtId="0" fontId="24" fillId="22" borderId="40" xfId="0" applyFont="1" applyFill="1" applyBorder="1" applyAlignment="1">
      <alignment horizontal="right" vertical="center" wrapText="1"/>
    </xf>
    <xf numFmtId="0" fontId="24" fillId="22" borderId="30" xfId="0" applyFont="1" applyFill="1" applyBorder="1" applyAlignment="1">
      <alignment horizontal="right" vertical="center" wrapText="1"/>
    </xf>
    <xf numFmtId="0" fontId="24" fillId="0" borderId="30" xfId="0" applyFont="1" applyBorder="1" applyAlignment="1">
      <alignment horizontal="right" vertical="center" wrapText="1"/>
    </xf>
    <xf numFmtId="0" fontId="25" fillId="19" borderId="41" xfId="0" applyFont="1" applyFill="1" applyBorder="1" applyAlignment="1" applyProtection="1">
      <alignment horizontal="center" vertical="center"/>
      <protection locked="0"/>
    </xf>
    <xf numFmtId="0" fontId="25" fillId="19" borderId="42" xfId="0" applyFont="1" applyFill="1" applyBorder="1" applyAlignment="1" applyProtection="1">
      <alignment horizontal="center" vertical="center"/>
      <protection locked="0"/>
    </xf>
    <xf numFmtId="0" fontId="16" fillId="19" borderId="30" xfId="0" applyFont="1" applyFill="1" applyBorder="1" applyAlignment="1" applyProtection="1">
      <alignment horizontal="center" vertical="center" wrapText="1"/>
      <protection locked="0"/>
    </xf>
    <xf numFmtId="0" fontId="16" fillId="19" borderId="28" xfId="0" applyFont="1" applyFill="1" applyBorder="1" applyAlignment="1" applyProtection="1">
      <alignment horizontal="center" vertical="center" wrapText="1"/>
      <protection locked="0"/>
    </xf>
    <xf numFmtId="0" fontId="4" fillId="19" borderId="22" xfId="44" applyFont="1" applyFill="1" applyBorder="1" applyAlignment="1">
      <alignment horizontal="center" vertical="center"/>
      <protection locked="0"/>
    </xf>
    <xf numFmtId="0" fontId="4" fillId="30" borderId="50" xfId="0" applyFont="1" applyFill="1" applyBorder="1" applyAlignment="1" applyProtection="1">
      <alignment horizontal="center" vertical="center" wrapText="1"/>
      <protection locked="0"/>
    </xf>
    <xf numFmtId="0" fontId="24" fillId="16" borderId="12" xfId="0" applyFont="1" applyFill="1" applyBorder="1" applyAlignment="1">
      <alignment horizontal="center" vertical="center" wrapText="1"/>
    </xf>
    <xf numFmtId="0" fontId="24" fillId="16" borderId="11" xfId="0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right" vertical="center" wrapText="1"/>
    </xf>
    <xf numFmtId="14" fontId="19" fillId="0" borderId="6" xfId="0" applyNumberFormat="1" applyFont="1" applyBorder="1" applyAlignment="1">
      <alignment horizontal="right" vertical="center" wrapText="1"/>
    </xf>
    <xf numFmtId="14" fontId="19" fillId="0" borderId="38" xfId="0" applyNumberFormat="1" applyFont="1" applyBorder="1" applyAlignment="1">
      <alignment horizontal="right" vertical="center" wrapText="1"/>
    </xf>
    <xf numFmtId="0" fontId="19" fillId="16" borderId="10" xfId="0" applyFont="1" applyFill="1" applyBorder="1" applyAlignment="1">
      <alignment horizontal="center"/>
    </xf>
    <xf numFmtId="0" fontId="19" fillId="16" borderId="9" xfId="0" applyFont="1" applyFill="1" applyBorder="1" applyAlignment="1">
      <alignment horizontal="center"/>
    </xf>
    <xf numFmtId="0" fontId="19" fillId="16" borderId="8" xfId="0" applyFont="1" applyFill="1" applyBorder="1" applyAlignment="1">
      <alignment horizontal="center"/>
    </xf>
    <xf numFmtId="0" fontId="24" fillId="0" borderId="72" xfId="0" applyFont="1" applyBorder="1" applyAlignment="1">
      <alignment horizontal="right" vertical="center" wrapText="1"/>
    </xf>
    <xf numFmtId="0" fontId="24" fillId="0" borderId="52" xfId="0" applyFont="1" applyBorder="1" applyAlignment="1">
      <alignment horizontal="right" vertical="center" wrapText="1"/>
    </xf>
    <xf numFmtId="0" fontId="19" fillId="0" borderId="36" xfId="0" applyFont="1" applyBorder="1" applyAlignment="1">
      <alignment horizontal="right" wrapText="1"/>
    </xf>
    <xf numFmtId="0" fontId="19" fillId="0" borderId="71" xfId="0" applyFont="1" applyBorder="1" applyAlignment="1">
      <alignment horizontal="right" wrapText="1"/>
    </xf>
    <xf numFmtId="0" fontId="4" fillId="19" borderId="46" xfId="0" applyFont="1" applyFill="1" applyBorder="1" applyAlignment="1" applyProtection="1">
      <alignment horizontal="center" vertical="center" wrapText="1"/>
      <protection locked="0"/>
    </xf>
    <xf numFmtId="0" fontId="4" fillId="19" borderId="47" xfId="0" applyFont="1" applyFill="1" applyBorder="1" applyAlignment="1" applyProtection="1">
      <alignment horizontal="center" vertical="center" wrapText="1"/>
      <protection locked="0"/>
    </xf>
    <xf numFmtId="0" fontId="4" fillId="19" borderId="48" xfId="0" applyFont="1" applyFill="1" applyBorder="1" applyAlignment="1" applyProtection="1">
      <alignment horizontal="center" vertical="center" wrapText="1"/>
      <protection locked="0"/>
    </xf>
    <xf numFmtId="14" fontId="19" fillId="0" borderId="32" xfId="0" applyNumberFormat="1" applyFont="1" applyBorder="1" applyAlignment="1">
      <alignment horizontal="right" vertical="center" wrapText="1"/>
    </xf>
    <xf numFmtId="14" fontId="19" fillId="0" borderId="39" xfId="0" applyNumberFormat="1" applyFont="1" applyBorder="1" applyAlignment="1">
      <alignment horizontal="right" vertical="center" wrapText="1"/>
    </xf>
    <xf numFmtId="0" fontId="16" fillId="19" borderId="32" xfId="0" applyFont="1" applyFill="1" applyBorder="1" applyAlignment="1" applyProtection="1">
      <alignment horizontal="center" vertical="center"/>
      <protection locked="0"/>
    </xf>
    <xf numFmtId="0" fontId="16" fillId="19" borderId="18" xfId="0" applyFont="1" applyFill="1" applyBorder="1" applyAlignment="1" applyProtection="1">
      <alignment horizontal="center" vertical="center"/>
      <protection locked="0"/>
    </xf>
    <xf numFmtId="0" fontId="24" fillId="32" borderId="74" xfId="0" applyFont="1" applyFill="1" applyBorder="1" applyAlignment="1">
      <alignment horizontal="center" vertical="center" wrapText="1"/>
    </xf>
    <xf numFmtId="167" fontId="4" fillId="19" borderId="32" xfId="0" applyNumberFormat="1" applyFont="1" applyFill="1" applyBorder="1" applyAlignment="1" applyProtection="1">
      <alignment horizontal="center" vertical="center" wrapText="1"/>
      <protection locked="0"/>
    </xf>
    <xf numFmtId="167" fontId="4" fillId="19" borderId="6" xfId="0" applyNumberFormat="1" applyFont="1" applyFill="1" applyBorder="1" applyAlignment="1" applyProtection="1">
      <alignment horizontal="center" vertical="center" wrapText="1"/>
      <protection locked="0"/>
    </xf>
    <xf numFmtId="167" fontId="4" fillId="19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23" borderId="44" xfId="0" applyFont="1" applyFill="1" applyBorder="1" applyAlignment="1">
      <alignment horizontal="center"/>
    </xf>
    <xf numFmtId="0" fontId="0" fillId="23" borderId="49" xfId="0" applyFill="1" applyBorder="1" applyAlignment="1">
      <alignment horizontal="center"/>
    </xf>
    <xf numFmtId="0" fontId="0" fillId="23" borderId="45" xfId="0" applyFill="1" applyBorder="1" applyAlignment="1">
      <alignment horizontal="center"/>
    </xf>
  </cellXfs>
  <cellStyles count="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Euro" xfId="28" xr:uid="{00000000-0005-0000-0000-00001B000000}"/>
    <cellStyle name="Euro 2" xfId="29" xr:uid="{00000000-0005-0000-0000-00001C000000}"/>
    <cellStyle name="Euro 3" xfId="30" xr:uid="{00000000-0005-0000-0000-00001D000000}"/>
    <cellStyle name="Euro 4" xfId="31" xr:uid="{00000000-0005-0000-0000-00001E000000}"/>
    <cellStyle name="Euro 5" xfId="32" xr:uid="{00000000-0005-0000-0000-00001F000000}"/>
    <cellStyle name="Euro 6" xfId="33" xr:uid="{00000000-0005-0000-0000-000020000000}"/>
    <cellStyle name="Euro 7" xfId="34" xr:uid="{00000000-0005-0000-0000-000021000000}"/>
    <cellStyle name="Explanatory Text" xfId="35" xr:uid="{00000000-0005-0000-0000-000022000000}"/>
    <cellStyle name="Heading 2" xfId="36" xr:uid="{00000000-0005-0000-0000-000023000000}"/>
    <cellStyle name="Heading 3" xfId="37" xr:uid="{00000000-0005-0000-0000-000024000000}"/>
    <cellStyle name="Hipervínculo 2" xfId="38" xr:uid="{00000000-0005-0000-0000-000025000000}"/>
    <cellStyle name="Hipervínculo 3" xfId="39" xr:uid="{00000000-0005-0000-0000-000026000000}"/>
    <cellStyle name="Hipervínculo 4" xfId="40" xr:uid="{00000000-0005-0000-0000-000027000000}"/>
    <cellStyle name="Hipervínculo 5" xfId="41" xr:uid="{00000000-0005-0000-0000-000028000000}"/>
    <cellStyle name="Hipervínculo 6" xfId="42" xr:uid="{00000000-0005-0000-0000-000029000000}"/>
    <cellStyle name="Hipervínculo 7" xfId="43" xr:uid="{00000000-0005-0000-0000-00002A000000}"/>
    <cellStyle name="Lien hypertexte" xfId="44" builtinId="8"/>
    <cellStyle name="Millares 2" xfId="45" xr:uid="{00000000-0005-0000-0000-00002C000000}"/>
    <cellStyle name="Millares 3" xfId="46" xr:uid="{00000000-0005-0000-0000-00002D000000}"/>
    <cellStyle name="Millares 4" xfId="47" xr:uid="{00000000-0005-0000-0000-00002E000000}"/>
    <cellStyle name="Millares 5" xfId="48" xr:uid="{00000000-0005-0000-0000-00002F000000}"/>
    <cellStyle name="Millares 6" xfId="49" xr:uid="{00000000-0005-0000-0000-000030000000}"/>
    <cellStyle name="Millares 7" xfId="50" xr:uid="{00000000-0005-0000-0000-000031000000}"/>
    <cellStyle name="Millares 8" xfId="51" xr:uid="{00000000-0005-0000-0000-000032000000}"/>
    <cellStyle name="Millares 9" xfId="52" xr:uid="{00000000-0005-0000-0000-000033000000}"/>
    <cellStyle name="Monétaire" xfId="27" builtinId="4"/>
    <cellStyle name="Normal" xfId="0" builtinId="0"/>
    <cellStyle name="Normal 10" xfId="53" xr:uid="{00000000-0005-0000-0000-000035000000}"/>
    <cellStyle name="Normal 11" xfId="54" xr:uid="{00000000-0005-0000-0000-000036000000}"/>
    <cellStyle name="Normal 15" xfId="67" xr:uid="{364A465E-6169-4B7B-8E05-02446656080E}"/>
    <cellStyle name="Normal 2" xfId="55" xr:uid="{00000000-0005-0000-0000-000037000000}"/>
    <cellStyle name="Normal 3" xfId="56" xr:uid="{00000000-0005-0000-0000-000038000000}"/>
    <cellStyle name="Normal 4" xfId="57" xr:uid="{00000000-0005-0000-0000-000039000000}"/>
    <cellStyle name="Normal 5" xfId="58" xr:uid="{00000000-0005-0000-0000-00003A000000}"/>
    <cellStyle name="Normal 6" xfId="59" xr:uid="{00000000-0005-0000-0000-00003B000000}"/>
    <cellStyle name="Normal 7" xfId="60" xr:uid="{00000000-0005-0000-0000-00003C000000}"/>
    <cellStyle name="Normal 8" xfId="61" xr:uid="{00000000-0005-0000-0000-00003D000000}"/>
    <cellStyle name="Normal 9" xfId="62" xr:uid="{00000000-0005-0000-0000-00003E000000}"/>
    <cellStyle name="Normal_Formulario_Amigos_de_Francia_2011" xfId="63" xr:uid="{00000000-0005-0000-0000-00003F000000}"/>
    <cellStyle name="Normal_Hoja2" xfId="64" xr:uid="{00000000-0005-0000-0000-000040000000}"/>
    <cellStyle name="Output" xfId="65" xr:uid="{00000000-0005-0000-0000-000041000000}"/>
    <cellStyle name="Title" xfId="66" xr:uid="{00000000-0005-0000-0000-000042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s.sep.gob.mx/wb/ses/educacion_superior_publica/_aid/169" TargetMode="External"/><Relationship Id="rId2" Type="http://schemas.openxmlformats.org/officeDocument/2006/relationships/hyperlink" Target="http://www.ses.sep.gob.mx/wb/ses/educacion_superior_publica/_aid/168" TargetMode="External"/><Relationship Id="rId1" Type="http://schemas.openxmlformats.org/officeDocument/2006/relationships/hyperlink" Target="http://www.ses.sep.gob.mx/wb/ses/educacion_superior_publica/_aid/1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257175</xdr:rowOff>
    </xdr:from>
    <xdr:to>
      <xdr:col>7</xdr:col>
      <xdr:colOff>1420283</xdr:colOff>
      <xdr:row>0</xdr:row>
      <xdr:rowOff>933450</xdr:rowOff>
    </xdr:to>
    <xdr:pic>
      <xdr:nvPicPr>
        <xdr:cNvPr id="2247" name="Picture 122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57175"/>
          <a:ext cx="2143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0</xdr:row>
      <xdr:rowOff>171450</xdr:rowOff>
    </xdr:from>
    <xdr:to>
      <xdr:col>3</xdr:col>
      <xdr:colOff>1533525</xdr:colOff>
      <xdr:row>0</xdr:row>
      <xdr:rowOff>1057275</xdr:rowOff>
    </xdr:to>
    <xdr:pic>
      <xdr:nvPicPr>
        <xdr:cNvPr id="2248" name="1 Imagen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8" t="8881" r="11400" b="13411"/>
        <a:stretch>
          <a:fillRect/>
        </a:stretch>
      </xdr:blipFill>
      <xdr:spPr bwMode="auto">
        <a:xfrm>
          <a:off x="1019175" y="171450"/>
          <a:ext cx="1571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114300</xdr:colOff>
      <xdr:row>12</xdr:row>
      <xdr:rowOff>95250</xdr:rowOff>
    </xdr:to>
    <xdr:sp macro="" textlink="">
      <xdr:nvSpPr>
        <xdr:cNvPr id="6537" name="AutoShape 5" descr="Regresar">
          <a:extLst>
            <a:ext uri="{FF2B5EF4-FFF2-40B4-BE49-F238E27FC236}">
              <a16:creationId xmlns:a16="http://schemas.microsoft.com/office/drawing/2014/main" id="{00000000-0008-0000-0200-000089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2286000"/>
          <a:ext cx="1143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114300</xdr:colOff>
      <xdr:row>12</xdr:row>
      <xdr:rowOff>95250</xdr:rowOff>
    </xdr:to>
    <xdr:sp macro="" textlink="">
      <xdr:nvSpPr>
        <xdr:cNvPr id="6538" name="AutoShape 6" descr="Subir">
          <a:extLst>
            <a:ext uri="{FF2B5EF4-FFF2-40B4-BE49-F238E27FC236}">
              <a16:creationId xmlns:a16="http://schemas.microsoft.com/office/drawing/2014/main" id="{00000000-0008-0000-0200-00008A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2286000"/>
          <a:ext cx="1143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76200</xdr:colOff>
      <xdr:row>16</xdr:row>
      <xdr:rowOff>114300</xdr:rowOff>
    </xdr:to>
    <xdr:sp macro="" textlink="">
      <xdr:nvSpPr>
        <xdr:cNvPr id="6539" name="AutoShape 7" descr="bullet_info_recent_on">
          <a:extLst>
            <a:ext uri="{FF2B5EF4-FFF2-40B4-BE49-F238E27FC236}">
              <a16:creationId xmlns:a16="http://schemas.microsoft.com/office/drawing/2014/main" id="{00000000-0008-0000-0200-00008B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3048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76200</xdr:colOff>
      <xdr:row>17</xdr:row>
      <xdr:rowOff>114300</xdr:rowOff>
    </xdr:to>
    <xdr:sp macro="" textlink="">
      <xdr:nvSpPr>
        <xdr:cNvPr id="6540" name="AutoShape 8" descr="bullet_child">
          <a:extLst>
            <a:ext uri="{FF2B5EF4-FFF2-40B4-BE49-F238E27FC236}">
              <a16:creationId xmlns:a16="http://schemas.microsoft.com/office/drawing/2014/main" id="{00000000-0008-0000-0200-00008C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3238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76200</xdr:colOff>
      <xdr:row>18</xdr:row>
      <xdr:rowOff>114300</xdr:rowOff>
    </xdr:to>
    <xdr:sp macro="" textlink="">
      <xdr:nvSpPr>
        <xdr:cNvPr id="6541" name="AutoShape 9" descr="bullet_child">
          <a:extLst>
            <a:ext uri="{FF2B5EF4-FFF2-40B4-BE49-F238E27FC236}">
              <a16:creationId xmlns:a16="http://schemas.microsoft.com/office/drawing/2014/main" id="{00000000-0008-0000-0200-00008D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3429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76200</xdr:colOff>
      <xdr:row>19</xdr:row>
      <xdr:rowOff>114300</xdr:rowOff>
    </xdr:to>
    <xdr:sp macro="" textlink="">
      <xdr:nvSpPr>
        <xdr:cNvPr id="6542" name="AutoShape 10" descr="bullet_child">
          <a:extLst>
            <a:ext uri="{FF2B5EF4-FFF2-40B4-BE49-F238E27FC236}">
              <a16:creationId xmlns:a16="http://schemas.microsoft.com/office/drawing/2014/main" id="{00000000-0008-0000-0200-00008E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3619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76200</xdr:colOff>
      <xdr:row>20</xdr:row>
      <xdr:rowOff>114300</xdr:rowOff>
    </xdr:to>
    <xdr:sp macro="" textlink="">
      <xdr:nvSpPr>
        <xdr:cNvPr id="6543" name="AutoShape 11" descr="bullet_child">
          <a:extLst>
            <a:ext uri="{FF2B5EF4-FFF2-40B4-BE49-F238E27FC236}">
              <a16:creationId xmlns:a16="http://schemas.microsoft.com/office/drawing/2014/main" id="{00000000-0008-0000-0200-00008F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3810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76200</xdr:colOff>
      <xdr:row>21</xdr:row>
      <xdr:rowOff>114300</xdr:rowOff>
    </xdr:to>
    <xdr:sp macro="" textlink="">
      <xdr:nvSpPr>
        <xdr:cNvPr id="6544" name="AutoShape 12" descr="bullet_child">
          <a:extLst>
            <a:ext uri="{FF2B5EF4-FFF2-40B4-BE49-F238E27FC236}">
              <a16:creationId xmlns:a16="http://schemas.microsoft.com/office/drawing/2014/main" id="{00000000-0008-0000-0200-000090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000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76200</xdr:colOff>
      <xdr:row>22</xdr:row>
      <xdr:rowOff>114300</xdr:rowOff>
    </xdr:to>
    <xdr:sp macro="" textlink="">
      <xdr:nvSpPr>
        <xdr:cNvPr id="6545" name="AutoShape 13" descr="bullet_child">
          <a:extLst>
            <a:ext uri="{FF2B5EF4-FFF2-40B4-BE49-F238E27FC236}">
              <a16:creationId xmlns:a16="http://schemas.microsoft.com/office/drawing/2014/main" id="{00000000-0008-0000-0200-000091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191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76200</xdr:colOff>
      <xdr:row>23</xdr:row>
      <xdr:rowOff>114300</xdr:rowOff>
    </xdr:to>
    <xdr:sp macro="" textlink="">
      <xdr:nvSpPr>
        <xdr:cNvPr id="6546" name="AutoShape 14" descr="bullet_child">
          <a:extLst>
            <a:ext uri="{FF2B5EF4-FFF2-40B4-BE49-F238E27FC236}">
              <a16:creationId xmlns:a16="http://schemas.microsoft.com/office/drawing/2014/main" id="{00000000-0008-0000-0200-000092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381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76200</xdr:colOff>
      <xdr:row>24</xdr:row>
      <xdr:rowOff>114300</xdr:rowOff>
    </xdr:to>
    <xdr:sp macro="" textlink="">
      <xdr:nvSpPr>
        <xdr:cNvPr id="6547" name="AutoShape 15" descr="bullet_child">
          <a:extLst>
            <a:ext uri="{FF2B5EF4-FFF2-40B4-BE49-F238E27FC236}">
              <a16:creationId xmlns:a16="http://schemas.microsoft.com/office/drawing/2014/main" id="{00000000-0008-0000-0200-000093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572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25</xdr:row>
      <xdr:rowOff>114300</xdr:rowOff>
    </xdr:to>
    <xdr:sp macro="" textlink="">
      <xdr:nvSpPr>
        <xdr:cNvPr id="6548" name="AutoShape 16" descr="bullet_child">
          <a:extLst>
            <a:ext uri="{FF2B5EF4-FFF2-40B4-BE49-F238E27FC236}">
              <a16:creationId xmlns:a16="http://schemas.microsoft.com/office/drawing/2014/main" id="{00000000-0008-0000-0200-000094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762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76200</xdr:colOff>
      <xdr:row>26</xdr:row>
      <xdr:rowOff>114300</xdr:rowOff>
    </xdr:to>
    <xdr:sp macro="" textlink="">
      <xdr:nvSpPr>
        <xdr:cNvPr id="6549" name="AutoShape 17" descr="bullet_child">
          <a:extLst>
            <a:ext uri="{FF2B5EF4-FFF2-40B4-BE49-F238E27FC236}">
              <a16:creationId xmlns:a16="http://schemas.microsoft.com/office/drawing/2014/main" id="{00000000-0008-0000-0200-000095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4953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29</xdr:row>
      <xdr:rowOff>114300</xdr:rowOff>
    </xdr:to>
    <xdr:sp macro="" textlink="">
      <xdr:nvSpPr>
        <xdr:cNvPr id="6550" name="AutoShape 18" descr="Programas Estratégicos">
          <a:extLst>
            <a:ext uri="{FF2B5EF4-FFF2-40B4-BE49-F238E27FC236}">
              <a16:creationId xmlns:a16="http://schemas.microsoft.com/office/drawing/2014/main" id="{00000000-0008-0000-0200-000096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5334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1238250</xdr:colOff>
      <xdr:row>32</xdr:row>
      <xdr:rowOff>104775</xdr:rowOff>
    </xdr:to>
    <xdr:sp macro="" textlink="">
      <xdr:nvSpPr>
        <xdr:cNvPr id="6551" name="AutoShape 19" descr="Programa Nacional de Becas para la Educación Superio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7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5524500"/>
          <a:ext cx="1238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1238250</xdr:colOff>
      <xdr:row>37</xdr:row>
      <xdr:rowOff>104775</xdr:rowOff>
    </xdr:to>
    <xdr:sp macro="" textlink="">
      <xdr:nvSpPr>
        <xdr:cNvPr id="6552" name="AutoShape 20" descr="Programa Integral de Fortalecimiento Institucional PIFI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98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6477000"/>
          <a:ext cx="1238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1238250</xdr:colOff>
      <xdr:row>43</xdr:row>
      <xdr:rowOff>47625</xdr:rowOff>
    </xdr:to>
    <xdr:sp macro="" textlink="">
      <xdr:nvSpPr>
        <xdr:cNvPr id="6553" name="AutoShape 21" descr="Programa de mejoramiento del Profesorado de Educación Superior promeP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99190000}"/>
            </a:ext>
          </a:extLst>
        </xdr:cNvPr>
        <xdr:cNvSpPr>
          <a:spLocks noChangeAspect="1" noChangeArrowheads="1"/>
        </xdr:cNvSpPr>
      </xdr:nvSpPr>
      <xdr:spPr bwMode="auto">
        <a:xfrm>
          <a:off x="19088100" y="7429500"/>
          <a:ext cx="1238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1581150</xdr:colOff>
      <xdr:row>12</xdr:row>
      <xdr:rowOff>0</xdr:rowOff>
    </xdr:from>
    <xdr:to>
      <xdr:col>10</xdr:col>
      <xdr:colOff>1695450</xdr:colOff>
      <xdr:row>12</xdr:row>
      <xdr:rowOff>95250</xdr:rowOff>
    </xdr:to>
    <xdr:sp macro="" textlink="">
      <xdr:nvSpPr>
        <xdr:cNvPr id="6554" name="AutoShape 5" descr="Regresar">
          <a:extLst>
            <a:ext uri="{FF2B5EF4-FFF2-40B4-BE49-F238E27FC236}">
              <a16:creationId xmlns:a16="http://schemas.microsoft.com/office/drawing/2014/main" id="{00000000-0008-0000-0200-00009A190000}"/>
            </a:ext>
          </a:extLst>
        </xdr:cNvPr>
        <xdr:cNvSpPr>
          <a:spLocks noChangeAspect="1" noChangeArrowheads="1"/>
        </xdr:cNvSpPr>
      </xdr:nvSpPr>
      <xdr:spPr bwMode="auto">
        <a:xfrm>
          <a:off x="18630900" y="2286000"/>
          <a:ext cx="1143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1581150</xdr:colOff>
      <xdr:row>15</xdr:row>
      <xdr:rowOff>152400</xdr:rowOff>
    </xdr:from>
    <xdr:to>
      <xdr:col>10</xdr:col>
      <xdr:colOff>1657350</xdr:colOff>
      <xdr:row>16</xdr:row>
      <xdr:rowOff>104775</xdr:rowOff>
    </xdr:to>
    <xdr:sp macro="" textlink="">
      <xdr:nvSpPr>
        <xdr:cNvPr id="6555" name="AutoShape 7" descr="bullet_info_recent_on">
          <a:extLst>
            <a:ext uri="{FF2B5EF4-FFF2-40B4-BE49-F238E27FC236}">
              <a16:creationId xmlns:a16="http://schemas.microsoft.com/office/drawing/2014/main" id="{00000000-0008-0000-0200-00009B190000}"/>
            </a:ext>
          </a:extLst>
        </xdr:cNvPr>
        <xdr:cNvSpPr>
          <a:spLocks noChangeAspect="1" noChangeArrowheads="1"/>
        </xdr:cNvSpPr>
      </xdr:nvSpPr>
      <xdr:spPr bwMode="auto">
        <a:xfrm>
          <a:off x="18630900" y="3009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1581150</xdr:colOff>
      <xdr:row>17</xdr:row>
      <xdr:rowOff>0</xdr:rowOff>
    </xdr:from>
    <xdr:to>
      <xdr:col>10</xdr:col>
      <xdr:colOff>1657350</xdr:colOff>
      <xdr:row>17</xdr:row>
      <xdr:rowOff>114300</xdr:rowOff>
    </xdr:to>
    <xdr:sp macro="" textlink="">
      <xdr:nvSpPr>
        <xdr:cNvPr id="6556" name="AutoShape 8" descr="bullet_child">
          <a:extLst>
            <a:ext uri="{FF2B5EF4-FFF2-40B4-BE49-F238E27FC236}">
              <a16:creationId xmlns:a16="http://schemas.microsoft.com/office/drawing/2014/main" id="{00000000-0008-0000-0200-00009C190000}"/>
            </a:ext>
          </a:extLst>
        </xdr:cNvPr>
        <xdr:cNvSpPr>
          <a:spLocks noChangeAspect="1" noChangeArrowheads="1"/>
        </xdr:cNvSpPr>
      </xdr:nvSpPr>
      <xdr:spPr bwMode="auto">
        <a:xfrm>
          <a:off x="18630900" y="32385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1581150</xdr:colOff>
      <xdr:row>17</xdr:row>
      <xdr:rowOff>152400</xdr:rowOff>
    </xdr:from>
    <xdr:to>
      <xdr:col>10</xdr:col>
      <xdr:colOff>1657350</xdr:colOff>
      <xdr:row>18</xdr:row>
      <xdr:rowOff>104775</xdr:rowOff>
    </xdr:to>
    <xdr:sp macro="" textlink="">
      <xdr:nvSpPr>
        <xdr:cNvPr id="6557" name="AutoShape 9" descr="bullet_child">
          <a:extLst>
            <a:ext uri="{FF2B5EF4-FFF2-40B4-BE49-F238E27FC236}">
              <a16:creationId xmlns:a16="http://schemas.microsoft.com/office/drawing/2014/main" id="{00000000-0008-0000-0200-00009D190000}"/>
            </a:ext>
          </a:extLst>
        </xdr:cNvPr>
        <xdr:cNvSpPr>
          <a:spLocks noChangeAspect="1" noChangeArrowheads="1"/>
        </xdr:cNvSpPr>
      </xdr:nvSpPr>
      <xdr:spPr bwMode="auto">
        <a:xfrm>
          <a:off x="18630900" y="3390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</xdr:row>
      <xdr:rowOff>0</xdr:rowOff>
    </xdr:from>
    <xdr:to>
      <xdr:col>20</xdr:col>
      <xdr:colOff>304800</xdr:colOff>
      <xdr:row>2</xdr:row>
      <xdr:rowOff>161925</xdr:rowOff>
    </xdr:to>
    <xdr:sp macro="" textlink="">
      <xdr:nvSpPr>
        <xdr:cNvPr id="6558" name="AutoShape 1470" descr="tri croissant">
          <a:extLst>
            <a:ext uri="{FF2B5EF4-FFF2-40B4-BE49-F238E27FC236}">
              <a16:creationId xmlns:a16="http://schemas.microsoft.com/office/drawing/2014/main" id="{00000000-0008-0000-0200-00009E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381000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314325</xdr:colOff>
      <xdr:row>2</xdr:row>
      <xdr:rowOff>0</xdr:rowOff>
    </xdr:from>
    <xdr:to>
      <xdr:col>21</xdr:col>
      <xdr:colOff>9525</xdr:colOff>
      <xdr:row>2</xdr:row>
      <xdr:rowOff>161925</xdr:rowOff>
    </xdr:to>
    <xdr:sp macro="" textlink="">
      <xdr:nvSpPr>
        <xdr:cNvPr id="6559" name="AutoShape 1471" descr="8094-iutaix_logoebdi">
          <a:extLst>
            <a:ext uri="{FF2B5EF4-FFF2-40B4-BE49-F238E27FC236}">
              <a16:creationId xmlns:a16="http://schemas.microsoft.com/office/drawing/2014/main" id="{00000000-0008-0000-0200-00009F190000}"/>
            </a:ext>
          </a:extLst>
        </xdr:cNvPr>
        <xdr:cNvSpPr>
          <a:spLocks noChangeAspect="1" noChangeArrowheads="1"/>
        </xdr:cNvSpPr>
      </xdr:nvSpPr>
      <xdr:spPr bwMode="auto">
        <a:xfrm>
          <a:off x="33728025" y="381000"/>
          <a:ext cx="1028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21</xdr:col>
      <xdr:colOff>266700</xdr:colOff>
      <xdr:row>4</xdr:row>
      <xdr:rowOff>28575</xdr:rowOff>
    </xdr:to>
    <xdr:sp macro="" textlink="">
      <xdr:nvSpPr>
        <xdr:cNvPr id="6560" name="AutoShape 1472">
          <a:extLst>
            <a:ext uri="{FF2B5EF4-FFF2-40B4-BE49-F238E27FC236}">
              <a16:creationId xmlns:a16="http://schemas.microsoft.com/office/drawing/2014/main" id="{00000000-0008-0000-0200-0000A0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381000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266700</xdr:colOff>
      <xdr:row>5</xdr:row>
      <xdr:rowOff>28575</xdr:rowOff>
    </xdr:to>
    <xdr:sp macro="" textlink="">
      <xdr:nvSpPr>
        <xdr:cNvPr id="6561" name="AutoShape 1473">
          <a:extLst>
            <a:ext uri="{FF2B5EF4-FFF2-40B4-BE49-F238E27FC236}">
              <a16:creationId xmlns:a16="http://schemas.microsoft.com/office/drawing/2014/main" id="{00000000-0008-0000-0200-0000A1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571500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266700</xdr:colOff>
      <xdr:row>6</xdr:row>
      <xdr:rowOff>28575</xdr:rowOff>
    </xdr:to>
    <xdr:sp macro="" textlink="">
      <xdr:nvSpPr>
        <xdr:cNvPr id="6562" name="AutoShape 1474">
          <a:extLst>
            <a:ext uri="{FF2B5EF4-FFF2-40B4-BE49-F238E27FC236}">
              <a16:creationId xmlns:a16="http://schemas.microsoft.com/office/drawing/2014/main" id="{00000000-0008-0000-0200-0000A2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571500"/>
          <a:ext cx="1600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4</xdr:row>
      <xdr:rowOff>0</xdr:rowOff>
    </xdr:from>
    <xdr:to>
      <xdr:col>21</xdr:col>
      <xdr:colOff>266700</xdr:colOff>
      <xdr:row>7</xdr:row>
      <xdr:rowOff>28575</xdr:rowOff>
    </xdr:to>
    <xdr:sp macro="" textlink="">
      <xdr:nvSpPr>
        <xdr:cNvPr id="6563" name="AutoShape 1475">
          <a:extLst>
            <a:ext uri="{FF2B5EF4-FFF2-40B4-BE49-F238E27FC236}">
              <a16:creationId xmlns:a16="http://schemas.microsoft.com/office/drawing/2014/main" id="{00000000-0008-0000-0200-0000A3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762000"/>
          <a:ext cx="1600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48</xdr:row>
      <xdr:rowOff>0</xdr:rowOff>
    </xdr:from>
    <xdr:to>
      <xdr:col>21</xdr:col>
      <xdr:colOff>266700</xdr:colOff>
      <xdr:row>50</xdr:row>
      <xdr:rowOff>114300</xdr:rowOff>
    </xdr:to>
    <xdr:sp macro="" textlink="">
      <xdr:nvSpPr>
        <xdr:cNvPr id="6564" name="AutoShape 1476">
          <a:extLst>
            <a:ext uri="{FF2B5EF4-FFF2-40B4-BE49-F238E27FC236}">
              <a16:creationId xmlns:a16="http://schemas.microsoft.com/office/drawing/2014/main" id="{00000000-0008-0000-0200-0000A4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91440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94</xdr:row>
      <xdr:rowOff>0</xdr:rowOff>
    </xdr:from>
    <xdr:to>
      <xdr:col>21</xdr:col>
      <xdr:colOff>266700</xdr:colOff>
      <xdr:row>96</xdr:row>
      <xdr:rowOff>114300</xdr:rowOff>
    </xdr:to>
    <xdr:sp macro="" textlink="">
      <xdr:nvSpPr>
        <xdr:cNvPr id="6565" name="AutoShape 1477">
          <a:extLst>
            <a:ext uri="{FF2B5EF4-FFF2-40B4-BE49-F238E27FC236}">
              <a16:creationId xmlns:a16="http://schemas.microsoft.com/office/drawing/2014/main" id="{00000000-0008-0000-0200-0000A5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79070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95</xdr:row>
      <xdr:rowOff>0</xdr:rowOff>
    </xdr:from>
    <xdr:to>
      <xdr:col>21</xdr:col>
      <xdr:colOff>266700</xdr:colOff>
      <xdr:row>97</xdr:row>
      <xdr:rowOff>114300</xdr:rowOff>
    </xdr:to>
    <xdr:sp macro="" textlink="">
      <xdr:nvSpPr>
        <xdr:cNvPr id="6566" name="AutoShape 1478">
          <a:extLst>
            <a:ext uri="{FF2B5EF4-FFF2-40B4-BE49-F238E27FC236}">
              <a16:creationId xmlns:a16="http://schemas.microsoft.com/office/drawing/2014/main" id="{00000000-0008-0000-0200-0000A6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80975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96</xdr:row>
      <xdr:rowOff>0</xdr:rowOff>
    </xdr:from>
    <xdr:to>
      <xdr:col>21</xdr:col>
      <xdr:colOff>266700</xdr:colOff>
      <xdr:row>98</xdr:row>
      <xdr:rowOff>114300</xdr:rowOff>
    </xdr:to>
    <xdr:sp macro="" textlink="">
      <xdr:nvSpPr>
        <xdr:cNvPr id="6567" name="AutoShape 1479">
          <a:extLst>
            <a:ext uri="{FF2B5EF4-FFF2-40B4-BE49-F238E27FC236}">
              <a16:creationId xmlns:a16="http://schemas.microsoft.com/office/drawing/2014/main" id="{00000000-0008-0000-0200-0000A7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82880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3</xdr:row>
      <xdr:rowOff>104775</xdr:rowOff>
    </xdr:from>
    <xdr:to>
      <xdr:col>21</xdr:col>
      <xdr:colOff>266700</xdr:colOff>
      <xdr:row>5</xdr:row>
      <xdr:rowOff>133350</xdr:rowOff>
    </xdr:to>
    <xdr:sp macro="" textlink="">
      <xdr:nvSpPr>
        <xdr:cNvPr id="6568" name="AutoShape 1480">
          <a:extLst>
            <a:ext uri="{FF2B5EF4-FFF2-40B4-BE49-F238E27FC236}">
              <a16:creationId xmlns:a16="http://schemas.microsoft.com/office/drawing/2014/main" id="{00000000-0008-0000-0200-0000A8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67627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21</xdr:col>
      <xdr:colOff>266700</xdr:colOff>
      <xdr:row>4</xdr:row>
      <xdr:rowOff>28575</xdr:rowOff>
    </xdr:to>
    <xdr:sp macro="" textlink="">
      <xdr:nvSpPr>
        <xdr:cNvPr id="6569" name="AutoShape 1481">
          <a:extLst>
            <a:ext uri="{FF2B5EF4-FFF2-40B4-BE49-F238E27FC236}">
              <a16:creationId xmlns:a16="http://schemas.microsoft.com/office/drawing/2014/main" id="{00000000-0008-0000-0200-0000A9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381000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266700</xdr:colOff>
      <xdr:row>5</xdr:row>
      <xdr:rowOff>28575</xdr:rowOff>
    </xdr:to>
    <xdr:sp macro="" textlink="">
      <xdr:nvSpPr>
        <xdr:cNvPr id="6570" name="AutoShape 1482">
          <a:extLst>
            <a:ext uri="{FF2B5EF4-FFF2-40B4-BE49-F238E27FC236}">
              <a16:creationId xmlns:a16="http://schemas.microsoft.com/office/drawing/2014/main" id="{00000000-0008-0000-0200-0000AA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571500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47</xdr:row>
      <xdr:rowOff>0</xdr:rowOff>
    </xdr:from>
    <xdr:to>
      <xdr:col>21</xdr:col>
      <xdr:colOff>266700</xdr:colOff>
      <xdr:row>49</xdr:row>
      <xdr:rowOff>114300</xdr:rowOff>
    </xdr:to>
    <xdr:sp macro="" textlink="">
      <xdr:nvSpPr>
        <xdr:cNvPr id="6571" name="AutoShape 1483">
          <a:extLst>
            <a:ext uri="{FF2B5EF4-FFF2-40B4-BE49-F238E27FC236}">
              <a16:creationId xmlns:a16="http://schemas.microsoft.com/office/drawing/2014/main" id="{00000000-0008-0000-0200-0000AB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89535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93</xdr:row>
      <xdr:rowOff>0</xdr:rowOff>
    </xdr:from>
    <xdr:to>
      <xdr:col>21</xdr:col>
      <xdr:colOff>266700</xdr:colOff>
      <xdr:row>95</xdr:row>
      <xdr:rowOff>114300</xdr:rowOff>
    </xdr:to>
    <xdr:sp macro="" textlink="">
      <xdr:nvSpPr>
        <xdr:cNvPr id="6572" name="AutoShape 1484">
          <a:extLst>
            <a:ext uri="{FF2B5EF4-FFF2-40B4-BE49-F238E27FC236}">
              <a16:creationId xmlns:a16="http://schemas.microsoft.com/office/drawing/2014/main" id="{00000000-0008-0000-0200-0000AC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77165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94</xdr:row>
      <xdr:rowOff>0</xdr:rowOff>
    </xdr:from>
    <xdr:to>
      <xdr:col>21</xdr:col>
      <xdr:colOff>266700</xdr:colOff>
      <xdr:row>96</xdr:row>
      <xdr:rowOff>114300</xdr:rowOff>
    </xdr:to>
    <xdr:sp macro="" textlink="">
      <xdr:nvSpPr>
        <xdr:cNvPr id="6573" name="AutoShape 1485">
          <a:extLst>
            <a:ext uri="{FF2B5EF4-FFF2-40B4-BE49-F238E27FC236}">
              <a16:creationId xmlns:a16="http://schemas.microsoft.com/office/drawing/2014/main" id="{00000000-0008-0000-0200-0000AD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79070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95</xdr:row>
      <xdr:rowOff>0</xdr:rowOff>
    </xdr:from>
    <xdr:to>
      <xdr:col>21</xdr:col>
      <xdr:colOff>266700</xdr:colOff>
      <xdr:row>97</xdr:row>
      <xdr:rowOff>114300</xdr:rowOff>
    </xdr:to>
    <xdr:sp macro="" textlink="">
      <xdr:nvSpPr>
        <xdr:cNvPr id="6574" name="AutoShape 1486">
          <a:extLst>
            <a:ext uri="{FF2B5EF4-FFF2-40B4-BE49-F238E27FC236}">
              <a16:creationId xmlns:a16="http://schemas.microsoft.com/office/drawing/2014/main" id="{00000000-0008-0000-0200-0000AE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809750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105</xdr:row>
      <xdr:rowOff>0</xdr:rowOff>
    </xdr:from>
    <xdr:to>
      <xdr:col>21</xdr:col>
      <xdr:colOff>266700</xdr:colOff>
      <xdr:row>106</xdr:row>
      <xdr:rowOff>180975</xdr:rowOff>
    </xdr:to>
    <xdr:sp macro="" textlink="">
      <xdr:nvSpPr>
        <xdr:cNvPr id="6575" name="AutoShape 1487">
          <a:extLst>
            <a:ext uri="{FF2B5EF4-FFF2-40B4-BE49-F238E27FC236}">
              <a16:creationId xmlns:a16="http://schemas.microsoft.com/office/drawing/2014/main" id="{00000000-0008-0000-0200-0000AF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20002500"/>
          <a:ext cx="1600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104</xdr:row>
      <xdr:rowOff>0</xdr:rowOff>
    </xdr:from>
    <xdr:to>
      <xdr:col>21</xdr:col>
      <xdr:colOff>266700</xdr:colOff>
      <xdr:row>105</xdr:row>
      <xdr:rowOff>180975</xdr:rowOff>
    </xdr:to>
    <xdr:sp macro="" textlink="">
      <xdr:nvSpPr>
        <xdr:cNvPr id="6576" name="AutoShape 1488">
          <a:extLst>
            <a:ext uri="{FF2B5EF4-FFF2-40B4-BE49-F238E27FC236}">
              <a16:creationId xmlns:a16="http://schemas.microsoft.com/office/drawing/2014/main" id="{00000000-0008-0000-0200-0000B0190000}"/>
            </a:ext>
          </a:extLst>
        </xdr:cNvPr>
        <xdr:cNvSpPr>
          <a:spLocks noChangeAspect="1" noChangeArrowheads="1"/>
        </xdr:cNvSpPr>
      </xdr:nvSpPr>
      <xdr:spPr bwMode="auto">
        <a:xfrm>
          <a:off x="33413700" y="19812000"/>
          <a:ext cx="1600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er1\est\Users\Usuario\Documents\CampusFrance\CampusFrance%20Monterrey\Registres\Registres%202013\Registre2013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er1\est\Users\Usuario\AppData\Local\Temp\Temp1_libroconsulta_vg.zip\LibroConsulta_V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s\uti\public\internet\Formulario_Amigos_de_Francia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LTAEESF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ormulario Amigos de Francia"/>
      <sheetName val="REG"/>
    </sheetNames>
    <sheetDataSet>
      <sheetData sheetId="0">
        <row r="2">
          <cell r="H2" t="str">
            <v>AIX EN PROVENCE</v>
          </cell>
        </row>
        <row r="3">
          <cell r="H3" t="str">
            <v>AMIENS</v>
          </cell>
        </row>
        <row r="4">
          <cell r="H4" t="str">
            <v>ANNECY</v>
          </cell>
        </row>
        <row r="5">
          <cell r="H5" t="str">
            <v>BLAGNAC</v>
          </cell>
        </row>
        <row r="6">
          <cell r="H6" t="str">
            <v>BORDEAUX</v>
          </cell>
        </row>
        <row r="7">
          <cell r="H7" t="str">
            <v>CAEN</v>
          </cell>
        </row>
        <row r="8">
          <cell r="H8" t="str">
            <v>CLERMONT-FERRAND</v>
          </cell>
        </row>
        <row r="9">
          <cell r="H9" t="str">
            <v>DIJON</v>
          </cell>
        </row>
        <row r="10">
          <cell r="H10" t="str">
            <v>GRENOBLE</v>
          </cell>
        </row>
        <row r="11">
          <cell r="H11" t="str">
            <v>LA ROCHELLE</v>
          </cell>
        </row>
        <row r="12">
          <cell r="H12" t="str">
            <v>LILLE</v>
          </cell>
        </row>
        <row r="13">
          <cell r="H13" t="str">
            <v>LYON</v>
          </cell>
        </row>
        <row r="14">
          <cell r="H14" t="str">
            <v>MARSEILLE</v>
          </cell>
        </row>
        <row r="15">
          <cell r="H15" t="str">
            <v>MONTPELLIER</v>
          </cell>
        </row>
        <row r="16">
          <cell r="H16" t="str">
            <v>NANCY</v>
          </cell>
        </row>
        <row r="17">
          <cell r="H17" t="str">
            <v>NANTES</v>
          </cell>
        </row>
        <row r="18">
          <cell r="H18" t="str">
            <v>NICE</v>
          </cell>
        </row>
        <row r="19">
          <cell r="H19" t="str">
            <v>NÎMES</v>
          </cell>
        </row>
        <row r="20">
          <cell r="H20" t="str">
            <v>PARIS</v>
          </cell>
        </row>
        <row r="21">
          <cell r="H21" t="str">
            <v>PAU</v>
          </cell>
        </row>
        <row r="22">
          <cell r="H22" t="str">
            <v>POITIERS</v>
          </cell>
        </row>
        <row r="23">
          <cell r="H23" t="str">
            <v>RENNES</v>
          </cell>
        </row>
        <row r="24">
          <cell r="H24" t="str">
            <v>ROUEN</v>
          </cell>
        </row>
        <row r="25">
          <cell r="H25" t="str">
            <v>VILLEURBANNE</v>
          </cell>
        </row>
        <row r="26">
          <cell r="H26" t="str">
            <v>TOULOUSE</v>
          </cell>
        </row>
        <row r="27">
          <cell r="H27" t="str">
            <v>TOURS</v>
          </cell>
        </row>
        <row r="28">
          <cell r="H28" t="str">
            <v>TROYES</v>
          </cell>
        </row>
        <row r="29">
          <cell r="H29" t="str">
            <v>VICHY</v>
          </cell>
        </row>
        <row r="30">
          <cell r="H30" t="str">
            <v>MONACO</v>
          </cell>
        </row>
        <row r="31">
          <cell r="H31" t="str">
            <v>AUTRE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etudiant.fr/etudes/annuaire-enseignement-superieur/etablissement/etablissement-institut-universitaire-de-technologie-de-rouen-site-d-elbeuf-rouen-9409.html" TargetMode="External"/><Relationship Id="rId21" Type="http://schemas.openxmlformats.org/officeDocument/2006/relationships/hyperlink" Target="http://www.letudiant.fr/etudes/annuaire-enseignement-superieur/etablissement/etablissement-institut-universitaire-de-technologie-de-besancon-vesoul-besancon-8216.html" TargetMode="External"/><Relationship Id="rId42" Type="http://schemas.openxmlformats.org/officeDocument/2006/relationships/hyperlink" Target="http://www.letudiant.fr/etudes/annuaire-enseignement-superieur/etablissement/etablissement-institut-universitaire-de-technologie-de-l-indre-site-d-issoudun-orleans-9032.html" TargetMode="External"/><Relationship Id="rId63" Type="http://schemas.openxmlformats.org/officeDocument/2006/relationships/hyperlink" Target="http://www.letudiant.fr/etudes/annuaire-enseignement-superieur/etablissement/etablissement-institut-universitaire-de-technologie-de-reims-chalons-charleville-reims-9284.html" TargetMode="External"/><Relationship Id="rId84" Type="http://schemas.openxmlformats.org/officeDocument/2006/relationships/hyperlink" Target="http://www.letudiant.fr/etudes/annuaire-enseignement-superieur/etablissement/etablissement-institut-universitaire-de-technologie-site-de-dunkerque-littoral-72812.html" TargetMode="External"/><Relationship Id="rId138" Type="http://schemas.openxmlformats.org/officeDocument/2006/relationships/hyperlink" Target="http://www.letudiant.fr/etudes/annuaire-enseignement-superieur/etablissement/etablissement-institut-universitaire-de-technologie-epinal-hubert-curien-nancy-2-8912.html" TargetMode="External"/><Relationship Id="rId159" Type="http://schemas.openxmlformats.org/officeDocument/2006/relationships/hyperlink" Target="http://www.letudiant.fr/etudes/annuaire-enseignement-superieur/etablissement/etablissement-institut-universitaire-de-technologie-site-de-sarcelles-cergy-pontoise-9607.html" TargetMode="External"/><Relationship Id="rId107" Type="http://schemas.openxmlformats.org/officeDocument/2006/relationships/hyperlink" Target="http://www.letudiant.fr/etudes/annuaire-enseignement-superieur/etablissement/etablissement-institut-universitaire-de-technologie-de-besancon-vesoul-antenne-de-vesoul-besancon-82-8219.html" TargetMode="External"/><Relationship Id="rId11" Type="http://schemas.openxmlformats.org/officeDocument/2006/relationships/hyperlink" Target="http://www.letudiant.fr/etudes/annuaire-enseignement-superieur/etablissement/etablissement-institut-universitaire-de-technologie-de-la-rochelle-la-rochelle-9257.html" TargetMode="External"/><Relationship Id="rId32" Type="http://schemas.openxmlformats.org/officeDocument/2006/relationships/hyperlink" Target="http://www.letudiant.fr/etudes/annuaire-enseignement-superieur/etablissement/etablissement-institut-universitaire-de-technologie-site-d-auch-toulouse-3-9523.html" TargetMode="External"/><Relationship Id="rId53" Type="http://schemas.openxmlformats.org/officeDocument/2006/relationships/hyperlink" Target="http://www.letudiant.fr/etudes/annuaire-enseignement-superieur/etablissement/etablissement-institut-universitaire-de-technologie-de-nantes-nantes-8972.html" TargetMode="External"/><Relationship Id="rId74" Type="http://schemas.openxmlformats.org/officeDocument/2006/relationships/hyperlink" Target="http://www.letudiant.fr/etudes/annuaire-enseignement-superieur/etablissement/etablissement-institut-universitaire-de-technologie-de-moselle-est-departements-glt-et-gaco-metz-887-8870.html" TargetMode="External"/><Relationship Id="rId128" Type="http://schemas.openxmlformats.org/officeDocument/2006/relationships/hyperlink" Target="http://www.letudiant.fr/etudes/annuaire-enseignement-superieur/etablissement/etablissement-institut-universitaire-de-technologie-site-de-castres-toulouse-3-9525.html" TargetMode="External"/><Relationship Id="rId149" Type="http://schemas.openxmlformats.org/officeDocument/2006/relationships/hyperlink" Target="http://www.letudiant.fr/etudes/annuaire-enseignement-superieur/etablissement/etablissement-institut-universitaire-de-technologie-de-montreuil-paris-8-8398.html" TargetMode="External"/><Relationship Id="rId5" Type="http://schemas.openxmlformats.org/officeDocument/2006/relationships/hyperlink" Target="http://www.letudiant.fr/etudes/annuaire-enseignement-superieur/etablissement/etablissement-institut-universitaire-de-technologie-de-caen-caen-8333.html" TargetMode="External"/><Relationship Id="rId95" Type="http://schemas.openxmlformats.org/officeDocument/2006/relationships/hyperlink" Target="http://www.letudiant.fr/etudes/annuaire-enseignement-superieur/etablissement/etablissement-institut-universitaire-de-technologie-des-pays-de-l-adour-pau-8291.html" TargetMode="External"/><Relationship Id="rId160" Type="http://schemas.openxmlformats.org/officeDocument/2006/relationships/hyperlink" Target="http://www.letudiant.fr/etudes/annuaire-enseignement-superieur/etablissement/etablissement-institut-universitaire-de-technologie-antenne-de-saint-claude-antilles-guyane-8205.html" TargetMode="External"/><Relationship Id="rId22" Type="http://schemas.openxmlformats.org/officeDocument/2006/relationships/hyperlink" Target="http://www.letudiant.fr/etudes/annuaire-enseignement-superieur/etablissement/etablissement-institut-universitaire-de-technologie-de-belfort-montbeliard-antenne-de-montbeliard-be-8224.html" TargetMode="External"/><Relationship Id="rId43" Type="http://schemas.openxmlformats.org/officeDocument/2006/relationships/hyperlink" Target="http://www.letudiant.fr/etudes/annuaire-enseignement-superieur/etablissement/etablissement-institut-universitaire-de-technologie-de-l-indre-site-de-chateauroux-orleans-9035.html" TargetMode="External"/><Relationship Id="rId64" Type="http://schemas.openxmlformats.org/officeDocument/2006/relationships/hyperlink" Target="http://www.letudiant.fr/etudes/annuaire-enseignement-superieur/etablissement/etablissement-institut-universitaire-de-technologie-de-reims-chalons-charleville-antenne-de-chalons--9287.html" TargetMode="External"/><Relationship Id="rId118" Type="http://schemas.openxmlformats.org/officeDocument/2006/relationships/hyperlink" Target="http://www.letudiant.fr/etudes/annuaire-enseignement-superieur/etablissement/etablissement-institut-universitaire-de-technologie-de-rouen-departements-techniques-de-commercialis-9412.html" TargetMode="External"/><Relationship Id="rId139" Type="http://schemas.openxmlformats.org/officeDocument/2006/relationships/hyperlink" Target="http://www.letudiant.fr/etudes/annuaire-enseignement-superieur/etablissement/etablissement-institut-universitaire-de-technologie-de-dijon-antenne-d-auxerre-dijon-8488.html" TargetMode="External"/><Relationship Id="rId85" Type="http://schemas.openxmlformats.org/officeDocument/2006/relationships/hyperlink" Target="http://www.letudiant.fr/etudes/annuaire-enseignement-superieur/etablissement/etablissement-institut-universitaire-de-technologie-de-l-oise-site-de-creil-amiens-8181.html" TargetMode="External"/><Relationship Id="rId150" Type="http://schemas.openxmlformats.org/officeDocument/2006/relationships/hyperlink" Target="http://www.letudiant.fr/etudes/annuaire-enseignement-superieur/etablissement/etablissement-institut-universitaire-de-technologie-de-tremblay-en-france-paris-8-8399.html" TargetMode="External"/><Relationship Id="rId12" Type="http://schemas.openxmlformats.org/officeDocument/2006/relationships/hyperlink" Target="http://www.letudiant.fr/etudes/annuaire-enseignement-superieur/etablissement/etablissement-institut-universitaire-de-technologie-de-bourges-orleans-9026.html" TargetMode="External"/><Relationship Id="rId17" Type="http://schemas.openxmlformats.org/officeDocument/2006/relationships/hyperlink" Target="http://www.letudiant.fr/etudes/annuaire-enseignement-superieur/etablissement/etablissement-institut-universitaire-de-technologie-de-dijon-dijon-8481.html" TargetMode="External"/><Relationship Id="rId33" Type="http://schemas.openxmlformats.org/officeDocument/2006/relationships/hyperlink" Target="http://www.letudiant.fr/etudes/annuaire-enseignement-superieur/etablissement/etablissement-institut-universitaire-de-technologie-bordeaux-1-bordeaux-1-8237.html" TargetMode="External"/><Relationship Id="rId38" Type="http://schemas.openxmlformats.org/officeDocument/2006/relationships/hyperlink" Target="http://www.letudiant.fr/etudes/annuaire-enseignement-superieur/etablissement/etablissement-institut-universitaire-de-technologie-de-beziers-montpellier-2-8818.html" TargetMode="External"/><Relationship Id="rId59" Type="http://schemas.openxmlformats.org/officeDocument/2006/relationships/hyperlink" Target="http://www.letudiant.fr/etudes/annuaire-enseignement-superieur/etablissement/etablissement-institut-universitaire-de-technologie-d-angers-belle-beille-angers-8927.html" TargetMode="External"/><Relationship Id="rId103" Type="http://schemas.openxmlformats.org/officeDocument/2006/relationships/hyperlink" Target="http://www.letudiant.fr/etudes/annuaire-enseignement-superieur/etablissement/etablissement-institut-universitaire-de-technologie-de-colmar-mulhouse-9420.html" TargetMode="External"/><Relationship Id="rId108" Type="http://schemas.openxmlformats.org/officeDocument/2006/relationships/hyperlink" Target="http://www.letudiant.fr/etudes/annuaire-enseignement-superieur/etablissement/etablissement-institut-universitaire-de-technologie-du-creusot-dijon-8482.html" TargetMode="External"/><Relationship Id="rId124" Type="http://schemas.openxmlformats.org/officeDocument/2006/relationships/hyperlink" Target="http://www.letudiant.fr/etudes/annuaire-enseignement-superieur/etablissement/etablissement-institut-universitaire-de-technologie-de-mantes-en-yvelines-versailles-9589.html" TargetMode="External"/><Relationship Id="rId129" Type="http://schemas.openxmlformats.org/officeDocument/2006/relationships/hyperlink" Target="http://www.letudiant.fr/etudes/annuaire-enseignement-superieur/etablissement/etablissement-institut-universitaire-de-technologie-toulon-var-toulon-9010.html" TargetMode="External"/><Relationship Id="rId54" Type="http://schemas.openxmlformats.org/officeDocument/2006/relationships/hyperlink" Target="http://www.letudiant.fr/etudes/annuaire-enseignement-superieur/etablissement/etablissement-institut-universitaire-de-technologie-de-saint-nazaire-nantes-8973.html" TargetMode="External"/><Relationship Id="rId70" Type="http://schemas.openxmlformats.org/officeDocument/2006/relationships/hyperlink" Target="http://www.letudiant.fr/etudes/annuaire-enseignement-superieur/etablissement/etablissement-institut-universitaire-de-technologie-de-lorient-bretagne-sud-9358.html" TargetMode="External"/><Relationship Id="rId75" Type="http://schemas.openxmlformats.org/officeDocument/2006/relationships/hyperlink" Target="http://www.letudiant.fr/etudes/annuaire-enseignement-superieur/etablissement/etablissement-institut-universitaire-de-technologie-de-moselle-est-departement-de-chimie-metz-8871.html" TargetMode="External"/><Relationship Id="rId91" Type="http://schemas.openxmlformats.org/officeDocument/2006/relationships/hyperlink" Target="http://www.letudiant.fr/etudes/annuaire-enseignement-superieur/etablissement/etablissement-institut-universitaire-de-technologie-calais-boulogne-littoral-8674.html" TargetMode="External"/><Relationship Id="rId96" Type="http://schemas.openxmlformats.org/officeDocument/2006/relationships/hyperlink" Target="http://www.letudiant.fr/etudes/annuaire-enseignement-superieur/etablissement/etablissement-institut-universitaire-de-technologie-de-bayonne-pays-basque-pau-74328.html" TargetMode="External"/><Relationship Id="rId140" Type="http://schemas.openxmlformats.org/officeDocument/2006/relationships/hyperlink" Target="http://www.letudiant.fr/etudes/annuaire-enseignement-superieur/etablissement/etablissement-institut-universitaire-de-technologie-de-belfort-montbeliard-besancon-8217.html" TargetMode="External"/><Relationship Id="rId145" Type="http://schemas.openxmlformats.org/officeDocument/2006/relationships/hyperlink" Target="http://www.letudiant.fr/etudes/annuaire-enseignement-superieur/etablissement/etablissement-institut-universitaire-de-technologie-de-ville-d-avray-paris-ouest-9564.html" TargetMode="External"/><Relationship Id="rId161" Type="http://schemas.openxmlformats.org/officeDocument/2006/relationships/hyperlink" Target="http://www.letudiant.fr/etudes/annuaire-enseignement-superieur/etablissement/etablissement-institut-universitaire-de-technologie-antenne-de-schoelcher-antilles-guyane-8206.html" TargetMode="External"/><Relationship Id="rId166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://www.letudiant.fr/etudes/annuaire-enseignement-superieur/etablissement/etablissement-institut-universitaire-de-technologie-de-caen-antenne-de-lisieux-caen-8339.html" TargetMode="External"/><Relationship Id="rId23" Type="http://schemas.openxmlformats.org/officeDocument/2006/relationships/hyperlink" Target="http://www.letudiant.fr/etudes/annuaire-enseignement-superieur/etablissement/etablissement-institut-universitaire-de-technologie-de-valence-grenoble-2-8543.html" TargetMode="External"/><Relationship Id="rId28" Type="http://schemas.openxmlformats.org/officeDocument/2006/relationships/hyperlink" Target="http://www.letudiant.fr/etudes/annuaire-enseignement-superieur/etablissement/etablissement-institut-universitaire-de-technologie-de-brest-site-de-morlaix-brest-9312.html" TargetMode="External"/><Relationship Id="rId49" Type="http://schemas.openxmlformats.org/officeDocument/2006/relationships/hyperlink" Target="http://www.letudiant.fr/etudes/annuaire-enseignement-superieur/etablissement/etablissement-institut-universitaire-de-technologie-de-blois-tours-9050.html" TargetMode="External"/><Relationship Id="rId114" Type="http://schemas.openxmlformats.org/officeDocument/2006/relationships/hyperlink" Target="http://www.letudiant.fr/etudes/annuaire-enseignement-superieur/etablissement/etablissement-institut-universitaire-de-technologie-paris-jussieu-paris-7-9194.html" TargetMode="External"/><Relationship Id="rId119" Type="http://schemas.openxmlformats.org/officeDocument/2006/relationships/hyperlink" Target="http://www.letudiant.fr/etudes/annuaire-enseignement-superieur/etablissement/etablissement-institut-universitaire-de-technologie-de-senart-fontainebleau-site-de-senart-paris-est-8419.html" TargetMode="External"/><Relationship Id="rId44" Type="http://schemas.openxmlformats.org/officeDocument/2006/relationships/hyperlink" Target="http://www.letudiant.fr/etudes/annuaire-enseignement-superieur/etablissement/etablissement-institut-universitaire-de-technologie-tours-9047.html" TargetMode="External"/><Relationship Id="rId60" Type="http://schemas.openxmlformats.org/officeDocument/2006/relationships/hyperlink" Target="http://www.letudiant.fr/etudes/annuaire-enseignement-superieur/etablissement/etablissement-institut-universitaire-de-technologie-antenne-de-cholet-angers-8933.html" TargetMode="External"/><Relationship Id="rId65" Type="http://schemas.openxmlformats.org/officeDocument/2006/relationships/hyperlink" Target="http://www.letudiant.fr/etudes/annuaire-enseignement-superieur/etablissement/etablissement-institut-universitaire-de-technologie-de-laval-le-mans-8955.html" TargetMode="External"/><Relationship Id="rId81" Type="http://schemas.openxmlformats.org/officeDocument/2006/relationships/hyperlink" Target="http://www.letudiant.fr/etudes/annuaire-enseignement-superieur/etablissement/etablissement-institut-universitaire-de-technologie-valenciennes-8638.html" TargetMode="External"/><Relationship Id="rId86" Type="http://schemas.openxmlformats.org/officeDocument/2006/relationships/hyperlink" Target="http://www.letudiant.fr/etudes/annuaire-enseignement-superieur/etablissement/etablissement-institut-universitaire-de-technologie-de-l-oise-site-de-beauvais-amiens-8185.html" TargetMode="External"/><Relationship Id="rId130" Type="http://schemas.openxmlformats.org/officeDocument/2006/relationships/hyperlink" Target="http://www.letudiant.fr/etudes/annuaire-enseignement-superieur/etablissement/etablissement-institut-universitaire-de-technologie-antenne-de-draguignan-toulon-9013.html" TargetMode="External"/><Relationship Id="rId135" Type="http://schemas.openxmlformats.org/officeDocument/2006/relationships/hyperlink" Target="http://www.letudiant.fr/etudes/annuaire-enseignement-superieur/etablissement/etablissement-institut-universitaire-de-technologie-de-poitiers-site-de-chatellerault-poitiers-9246.html" TargetMode="External"/><Relationship Id="rId151" Type="http://schemas.openxmlformats.org/officeDocument/2006/relationships/hyperlink" Target="http://www.letudiant.fr/etudes/annuaire-enseignement-superieur/etablissement/etablissement-institut-universitaire-de-technologie-de-saint-denis-paris-13-8438.html" TargetMode="External"/><Relationship Id="rId156" Type="http://schemas.openxmlformats.org/officeDocument/2006/relationships/hyperlink" Target="http://www.letudiant.fr/etudes/annuaire-enseignement-superieur/etablissement/etablissement-institut-universitaire-de-technologie-de-cachan-paris-11-9576.html" TargetMode="External"/><Relationship Id="rId13" Type="http://schemas.openxmlformats.org/officeDocument/2006/relationships/hyperlink" Target="http://www.letudiant.fr/etudes/annuaire-enseignement-superieur/etablissement/etablissement-institut-universitaire-de-technologie-du-limousin-site-de-brive-limoges-8692.html" TargetMode="External"/><Relationship Id="rId18" Type="http://schemas.openxmlformats.org/officeDocument/2006/relationships/hyperlink" Target="http://www.letudiant.fr/etudes/annuaire-enseignement-superieur/etablissement/etablissement-institut-universitaire-de-technologie-de-lannion-rennes-1-9329.html" TargetMode="External"/><Relationship Id="rId39" Type="http://schemas.openxmlformats.org/officeDocument/2006/relationships/hyperlink" Target="http://www.letudiant.fr/etudes/annuaire-enseignement-superieur/etablissement/etablissement-institut-universitaire-de-technologie-de-montpellier-antenne-de-sete-montpellier-2-882-8821.html" TargetMode="External"/><Relationship Id="rId109" Type="http://schemas.openxmlformats.org/officeDocument/2006/relationships/hyperlink" Target="http://www.letudiant.fr/etudes/annuaire-enseignement-superieur/etablissement/etablissement-institut-universitaire-de-technologie-de-chalon-sur-saone-dijon-8483.html" TargetMode="External"/><Relationship Id="rId34" Type="http://schemas.openxmlformats.org/officeDocument/2006/relationships/hyperlink" Target="http://www.letudiant.fr/etudes/annuaire-enseignement-superieur/etablissement/etablissement-institut-universitaire-de-technologie-bordeaux-3-michel-de-montaigne-site-renaudel-bor-8279.html" TargetMode="External"/><Relationship Id="rId50" Type="http://schemas.openxmlformats.org/officeDocument/2006/relationships/hyperlink" Target="http://www.letudiant.fr/etudes/annuaire-enseignement-superieur/etablissement/etablissement-institut-universitaire-de-technologie-de-saint-etienne-saint-etienne-8789.html" TargetMode="External"/><Relationship Id="rId55" Type="http://schemas.openxmlformats.org/officeDocument/2006/relationships/hyperlink" Target="http://www.letudiant.fr/etudes/annuaire-enseignement-superieur/etablissement/etablissement-institut-universitaire-de-technologie-annexe-de-carquefou-nantes-8982.html" TargetMode="External"/><Relationship Id="rId76" Type="http://schemas.openxmlformats.org/officeDocument/2006/relationships/hyperlink" Target="http://www.letudiant.fr/etudes/annuaire-enseignement-superieur/etablissement/etablissement-institut-universitaire-de-technologie-de-thionville-yutz-metz-8872.html" TargetMode="External"/><Relationship Id="rId97" Type="http://schemas.openxmlformats.org/officeDocument/2006/relationships/hyperlink" Target="http://www.letudiant.fr/etudes/annuaire-enseignement-superieur/etablissement/etablissement-institut-universitaire-de-technologie-de-tarbes-toulouse-3-9522.html" TargetMode="External"/><Relationship Id="rId104" Type="http://schemas.openxmlformats.org/officeDocument/2006/relationships/hyperlink" Target="http://www.letudiant.fr/etudes/annuaire-enseignement-superieur/etablissement/etablissement-institut-universitaire-de-technologie-lyon-1-site-de-villeurbanne-doua-lyon-1-8717.html" TargetMode="External"/><Relationship Id="rId120" Type="http://schemas.openxmlformats.org/officeDocument/2006/relationships/hyperlink" Target="http://www.letudiant.fr/etudes/annuaire-enseignement-superieur/etablissement/etablissement-institut-universitaire-de-technologie-de-senart-fontainebleau-site-de-fontainebleau-pa-8420.html" TargetMode="External"/><Relationship Id="rId125" Type="http://schemas.openxmlformats.org/officeDocument/2006/relationships/hyperlink" Target="http://www.letudiant.fr/etudes/annuaire-enseignement-superieur/etablissement/etablissement-institut-universitaire-de-technologie-antenne-de-rambouillet-versailles-9590.html" TargetMode="External"/><Relationship Id="rId141" Type="http://schemas.openxmlformats.org/officeDocument/2006/relationships/hyperlink" Target="http://www.letudiant.fr/etudes/annuaire-enseignement-superieur/etablissement/etablissement-institut-universitaire-de-technologie-d-orsay-paris-11-9577.html" TargetMode="External"/><Relationship Id="rId146" Type="http://schemas.openxmlformats.org/officeDocument/2006/relationships/hyperlink" Target="http://www.letudiant.fr/etudes/annuaire-enseignement-superieur/etablissement/etablissement-institut-universitaire-de-technologie-de-ville-d-avray-departement-information-communi-9570.html" TargetMode="External"/><Relationship Id="rId7" Type="http://schemas.openxmlformats.org/officeDocument/2006/relationships/hyperlink" Target="http://www.letudiant.fr/etudes/annuaire-enseignement-superieur/etablissement/etablissement-institut-universitaire-de-technologie-de-caen-antenne-d-ifs-caen-8342.html" TargetMode="External"/><Relationship Id="rId71" Type="http://schemas.openxmlformats.org/officeDocument/2006/relationships/hyperlink" Target="http://www.letudiant.fr/etudes/annuaire-enseignement-superieur/etablissement/etablissement-institut-universitaire-de-technologie-de-vannes-bretagne-sud-9363.html" TargetMode="External"/><Relationship Id="rId92" Type="http://schemas.openxmlformats.org/officeDocument/2006/relationships/hyperlink" Target="http://www.letudiant.fr/etudes/annuaire-enseignement-superieur/etablissement/etablissement-institut-universitaire-de-technologie-calais-boulogne-littoral-8679.html" TargetMode="External"/><Relationship Id="rId162" Type="http://schemas.openxmlformats.org/officeDocument/2006/relationships/hyperlink" Target="http://www.letudiant.fr/etudes/annuaire-enseignement-superieur/etablissement/etablissement-institut-universitaire-de-technologie-antilles-guyane-8200.html" TargetMode="External"/><Relationship Id="rId2" Type="http://schemas.openxmlformats.org/officeDocument/2006/relationships/hyperlink" Target="http://www.letudiant.fr/etudes/annuaire-enseignement-superieur/etablissement/etablissement-institut-universitaire-de-technologie-departement-reseaux-et-telecommunications-aix-ma-8107.html" TargetMode="External"/><Relationship Id="rId29" Type="http://schemas.openxmlformats.org/officeDocument/2006/relationships/hyperlink" Target="http://www.letudiant.fr/etudes/annuaire-enseignement-superieur/etablissement/etablissement-institut-universitaire-de-technologie-de-nimes-montpellier-2-8816.html" TargetMode="External"/><Relationship Id="rId24" Type="http://schemas.openxmlformats.org/officeDocument/2006/relationships/hyperlink" Target="http://www.letudiant.fr/etudes/annuaire-enseignement-superieur/etablissement/etablissement-institut-universitaire-de-technologie-d-evreux-rouen-9401.html" TargetMode="External"/><Relationship Id="rId40" Type="http://schemas.openxmlformats.org/officeDocument/2006/relationships/hyperlink" Target="http://www.letudiant.fr/etudes/annuaire-enseignement-superieur/etablissement/etablissement-institut-universitaire-de-technologie-de-rennes-rennes-1-9330.html" TargetMode="External"/><Relationship Id="rId45" Type="http://schemas.openxmlformats.org/officeDocument/2006/relationships/hyperlink" Target="http://www.letudiant.fr/etudes/annuaire-enseignement-superieur/etablissement/etablissement-institut-universitaire-de-technologie-1-grenoble-1-8518.html" TargetMode="External"/><Relationship Id="rId66" Type="http://schemas.openxmlformats.org/officeDocument/2006/relationships/hyperlink" Target="http://www.letudiant.fr/etudes/annuaire-enseignement-superieur/etablissement/etablissement-institut-universitaire-de-technologie-de-nancy-brabois-nancy-1-8886.html" TargetMode="External"/><Relationship Id="rId87" Type="http://schemas.openxmlformats.org/officeDocument/2006/relationships/hyperlink" Target="http://www.letudiant.fr/etudes/annuaire-enseignement-superieur/etablissement/etablissement-institut-universitaire-de-technologie-d-alencon-caen-8335.html" TargetMode="External"/><Relationship Id="rId110" Type="http://schemas.openxmlformats.org/officeDocument/2006/relationships/hyperlink" Target="http://www.letudiant.fr/etudes/annuaire-enseignement-superieur/etablissement/etablissement-institut-universitaire-de-technologie-du-mans-le-mans-8953.html" TargetMode="External"/><Relationship Id="rId115" Type="http://schemas.openxmlformats.org/officeDocument/2006/relationships/hyperlink" Target="http://www.letudiant.fr/etudes/annuaire-enseignement-superieur/etablissement/etablissement-institut-universitaire-de-technologie-le-havre-9390.html" TargetMode="External"/><Relationship Id="rId131" Type="http://schemas.openxmlformats.org/officeDocument/2006/relationships/hyperlink" Target="http://www.letudiant.fr/etudes/annuaire-enseignement-superieur/etablissement/etablissement-institut-universitaire-de-technologie-antenne-de-saint-raphael-toulon-9014.html" TargetMode="External"/><Relationship Id="rId136" Type="http://schemas.openxmlformats.org/officeDocument/2006/relationships/hyperlink" Target="http://www.letudiant.fr/etudes/annuaire-enseignement-superieur/etablissement/etablissement-institut-universitaire-de-technologie-du-limousin-limoges-8690.html" TargetMode="External"/><Relationship Id="rId157" Type="http://schemas.openxmlformats.org/officeDocument/2006/relationships/hyperlink" Target="http://www.letudiant.fr/etudes/annuaire-enseignement-superieur/etablissement/etablissement-institut-universitaire-de-technologie-cergy-pontoise-9597.html" TargetMode="External"/><Relationship Id="rId61" Type="http://schemas.openxmlformats.org/officeDocument/2006/relationships/hyperlink" Target="http://www.letudiant.fr/etudes/annuaire-enseignement-superieur/etablissement/etablissement-institut-universitaire-de-technologie-de-cherbourg-manche-caen-8334.html" TargetMode="External"/><Relationship Id="rId82" Type="http://schemas.openxmlformats.org/officeDocument/2006/relationships/hyperlink" Target="http://www.letudiant.fr/etudes/annuaire-enseignement-superieur/etablissement/etablissement-institut-universitaire-de-technologie-site-de-maubeuge-valenciennes-8641.html" TargetMode="External"/><Relationship Id="rId152" Type="http://schemas.openxmlformats.org/officeDocument/2006/relationships/hyperlink" Target="http://www.letudiant.fr/etudes/annuaire-enseignement-superieur/etablissement/etablissement-institut-universitaire-de-technologie-de-villetaneuse-paris-13-8439.html" TargetMode="External"/><Relationship Id="rId19" Type="http://schemas.openxmlformats.org/officeDocument/2006/relationships/hyperlink" Target="http://www.letudiant.fr/etudes/annuaire-enseignement-superieur/etablissement/etablissement-institut-universitaire-de-technologie-de-saint-brieuc-rennes-1-9333.html" TargetMode="External"/><Relationship Id="rId14" Type="http://schemas.openxmlformats.org/officeDocument/2006/relationships/hyperlink" Target="http://www.letudiant.fr/etudes/annuaire-enseignement-superieur/etablissement/etablissement-institut-universitaire-de-technologie-du-limousin-site-d-egletons-limoges-8693.html" TargetMode="External"/><Relationship Id="rId30" Type="http://schemas.openxmlformats.org/officeDocument/2006/relationships/hyperlink" Target="http://www.letudiant.fr/etudes/annuaire-enseignement-superieur/etablissement/etablissement-institut-universitaire-de-technologie-de-blagnac-toulouse-2-9499.html" TargetMode="External"/><Relationship Id="rId35" Type="http://schemas.openxmlformats.org/officeDocument/2006/relationships/hyperlink" Target="http://www.letudiant.fr/etudes/annuaire-enseignement-superieur/etablissement/etablissement-institut-universitaire-de-technologie-bordeaux-montesquieu-bordeaux-4-8316.html" TargetMode="External"/><Relationship Id="rId56" Type="http://schemas.openxmlformats.org/officeDocument/2006/relationships/hyperlink" Target="http://www.letudiant.fr/etudes/annuaire-enseignement-superieur/etablissement/etablissement-institut-universitaire-de-technologie-d-orleans-orleans-9025.html" TargetMode="External"/><Relationship Id="rId77" Type="http://schemas.openxmlformats.org/officeDocument/2006/relationships/hyperlink" Target="http://www.letudiant.fr/etudes/annuaire-enseignement-superieur/etablissement/etablissement-institut-universitaire-de-technologie-de-moselle-est-departement-science-et-genie-des--8875.html" TargetMode="External"/><Relationship Id="rId100" Type="http://schemas.openxmlformats.org/officeDocument/2006/relationships/hyperlink" Target="http://www.letudiant.fr/etudes/annuaire-enseignement-superieur/etablissement/etablissement-institut-universitaire-de-technologie-de-haguenau-strasbourg-9443.html" TargetMode="External"/><Relationship Id="rId105" Type="http://schemas.openxmlformats.org/officeDocument/2006/relationships/hyperlink" Target="http://www.letudiant.fr/etudes/annuaire-enseignement-superieur/etablissement/etablissement-institut-universitaire-de-technologie-lumiere-lyon-2-8745.html" TargetMode="External"/><Relationship Id="rId126" Type="http://schemas.openxmlformats.org/officeDocument/2006/relationships/hyperlink" Target="http://www.letudiant.fr/etudes/annuaire-enseignement-superieur/etablissement/etablissement-institut-universitaire-de-technologie-de-poitiers-site-de-niort-poitiers-9247.html" TargetMode="External"/><Relationship Id="rId147" Type="http://schemas.openxmlformats.org/officeDocument/2006/relationships/hyperlink" Target="http://www.letudiant.fr/etudes/annuaire-enseignement-superieur/etablissement/etablissement-institut-universitaire-de-technologie-de-sceaux-paris-11-9578.html" TargetMode="External"/><Relationship Id="rId8" Type="http://schemas.openxmlformats.org/officeDocument/2006/relationships/hyperlink" Target="http://www.letudiant.fr/etudes/annuaire-enseignement-superieur/etablissement/etablissement-institut-universitaire-de-technologie-de-caen-antenne-de-vire-caen-8343.html" TargetMode="External"/><Relationship Id="rId51" Type="http://schemas.openxmlformats.org/officeDocument/2006/relationships/hyperlink" Target="http://www.letudiant.fr/etudes/annuaire-enseignement-superieur/etablissement/etablissement-institut-universitaire-de-technologie-de-roanne-saint-etienne-8791.html" TargetMode="External"/><Relationship Id="rId72" Type="http://schemas.openxmlformats.org/officeDocument/2006/relationships/hyperlink" Target="http://www.letudiant.fr/etudes/annuaire-enseignement-superieur/etablissement/etablissement-institut-universitaire-de-technologie-de-lorient-antenne-de-pontivy-bretagne-sud-9372.html" TargetMode="External"/><Relationship Id="rId93" Type="http://schemas.openxmlformats.org/officeDocument/2006/relationships/hyperlink" Target="http://www.letudiant.fr/etudes/annuaire-enseignement-superieur/etablissement/etablissement-institut-universitaire-de-technologie-clermont-ferrand-1-8353.html" TargetMode="External"/><Relationship Id="rId98" Type="http://schemas.openxmlformats.org/officeDocument/2006/relationships/hyperlink" Target="http://www.letudiant.fr/etudes/annuaire-enseignement-superieur/etablissement/etablissement-institut-universitaire-de-technologie-perpignan-8844.html" TargetMode="External"/><Relationship Id="rId121" Type="http://schemas.openxmlformats.org/officeDocument/2006/relationships/hyperlink" Target="http://www.letudiant.fr/etudes/annuaire-enseignement-superieur/etablissement/etablissement-institut-universitaire-de-technologie-site-de-meaux-paris-est-marne-la-vallee-8448.html" TargetMode="External"/><Relationship Id="rId142" Type="http://schemas.openxmlformats.org/officeDocument/2006/relationships/hyperlink" Target="http://www.letudiant.fr/etudes/annuaire-enseignement-superieur/etablissement/etablissement-institut-universitaire-de-technologie-d-evry-evry-9613.html" TargetMode="External"/><Relationship Id="rId163" Type="http://schemas.openxmlformats.org/officeDocument/2006/relationships/hyperlink" Target="http://www.letudiant.fr/etudes/annuaire-enseignement-superieur/etablissement/etablissement-institut-universitaire-de-technologie-antenne-de-cayenne-antilles-guyane-73455.html" TargetMode="External"/><Relationship Id="rId3" Type="http://schemas.openxmlformats.org/officeDocument/2006/relationships/hyperlink" Target="http://www.letudiant.fr/etudes/annuaire-enseignement-superieur/etablissement/etablissement-institut-universitaire-de-technologie-departement-hygiene-securite-environnement-aix-m-8115.html" TargetMode="External"/><Relationship Id="rId25" Type="http://schemas.openxmlformats.org/officeDocument/2006/relationships/hyperlink" Target="http://www.letudiant.fr/etudes/annuaire-enseignement-superieur/etablissement/etablissement-institut-universitaire-de-technologie-de-chartres-orleans-9030.html" TargetMode="External"/><Relationship Id="rId46" Type="http://schemas.openxmlformats.org/officeDocument/2006/relationships/hyperlink" Target="http://www.letudiant.fr/etudes/annuaire-enseignement-superieur/etablissement/etablissement-institut-universitaire-de-technologie-2-grenoble-2-8544.html" TargetMode="External"/><Relationship Id="rId67" Type="http://schemas.openxmlformats.org/officeDocument/2006/relationships/hyperlink" Target="http://www.letudiant.fr/etudes/annuaire-enseignement-superieur/etablissement/etablissement-institut-universitaire-de-technologie-henri-poincare-de-longwy-nancy-1-8887.html" TargetMode="External"/><Relationship Id="rId116" Type="http://schemas.openxmlformats.org/officeDocument/2006/relationships/hyperlink" Target="http://www.letudiant.fr/etudes/annuaire-enseignement-superieur/etablissement/etablissement-institut-universitaire-de-technologie-de-rouen-rouen-9400.html" TargetMode="External"/><Relationship Id="rId137" Type="http://schemas.openxmlformats.org/officeDocument/2006/relationships/hyperlink" Target="http://www.letudiant.fr/etudes/annuaire-enseignement-superieur/etablissement/etablissement-institut-universitaire-de-technologie-de-saint-die-nancy-1-8891.html" TargetMode="External"/><Relationship Id="rId158" Type="http://schemas.openxmlformats.org/officeDocument/2006/relationships/hyperlink" Target="http://www.letudiant.fr/etudes/annuaire-enseignement-superieur/etablissement/etablissement-institut-universitaire-de-technologie-site-d-argenteuil-cergy-pontoise-9601.html" TargetMode="External"/><Relationship Id="rId20" Type="http://schemas.openxmlformats.org/officeDocument/2006/relationships/hyperlink" Target="http://www.letudiant.fr/etudes/annuaire-enseignement-superieur/etablissement/etablissement-institut-universitaire-de-technologie-perigueux-bordeaux-4-bordeaux-4-8315.html" TargetMode="External"/><Relationship Id="rId41" Type="http://schemas.openxmlformats.org/officeDocument/2006/relationships/hyperlink" Target="http://www.letudiant.fr/etudes/annuaire-enseignement-superieur/etablissement/etablissement-institut-universitaire-de-technologie-de-saint-malo-rennes-1-9332.html" TargetMode="External"/><Relationship Id="rId62" Type="http://schemas.openxmlformats.org/officeDocument/2006/relationships/hyperlink" Target="http://www.letudiant.fr/etudes/annuaire-enseignement-superieur/etablissement/etablissement-institut-universitaire-de-technologie-de-cherbourg-manche-antenne-de-saint-lo-caen-834-8341.html" TargetMode="External"/><Relationship Id="rId83" Type="http://schemas.openxmlformats.org/officeDocument/2006/relationships/hyperlink" Target="http://www.letudiant.fr/etudes/annuaire-enseignement-superieur/etablissement/etablissement-institut-universitaire-de-technologie-site-de-cambrai-valenciennes-8643.html" TargetMode="External"/><Relationship Id="rId88" Type="http://schemas.openxmlformats.org/officeDocument/2006/relationships/hyperlink" Target="http://www.letudiant.fr/etudes/annuaire-enseignement-superieur/etablissement/etablissement-institut-universitaire-de-technologie-de-bethune-artois-8654.html" TargetMode="External"/><Relationship Id="rId111" Type="http://schemas.openxmlformats.org/officeDocument/2006/relationships/hyperlink" Target="http://www.letudiant.fr/etudes/annuaire-enseignement-superieur/etablissement/etablissement-institut-universitaire-de-technologie-de-chambery-chambery-8501.html" TargetMode="External"/><Relationship Id="rId132" Type="http://schemas.openxmlformats.org/officeDocument/2006/relationships/hyperlink" Target="http://www.letudiant.fr/etudes/annuaire-enseignement-superieur/etablissement/etablissement-institut-universitaire-de-technologie-d-avignon-avignon-8159.html" TargetMode="External"/><Relationship Id="rId153" Type="http://schemas.openxmlformats.org/officeDocument/2006/relationships/hyperlink" Target="http://www.letudiant.fr/etudes/annuaire-enseignement-superieur/etablissement/etablissement-institut-universitaire-de-technologie-de-bobigny-paris-13-8440.html" TargetMode="External"/><Relationship Id="rId15" Type="http://schemas.openxmlformats.org/officeDocument/2006/relationships/hyperlink" Target="http://www.letudiant.fr/etudes/annuaire-enseignement-superieur/etablissement/etablissement-institut-universitaire-de-technologie-du-limousin-site-de-tulle-limoges-8695.html" TargetMode="External"/><Relationship Id="rId36" Type="http://schemas.openxmlformats.org/officeDocument/2006/relationships/hyperlink" Target="http://www.letudiant.fr/etudes/annuaire-enseignement-superieur/etablissement/etablissement-institut-universitaire-de-technologie-de-bordeaux-montesquieu-departement-gestion-logi-8317.html" TargetMode="External"/><Relationship Id="rId57" Type="http://schemas.openxmlformats.org/officeDocument/2006/relationships/hyperlink" Target="http://www.letudiant.fr/etudes/annuaire-enseignement-superieur/etablissement/etablissement-institut-universitaire-de-technologie-de-figeac-toulouse-2-9506.html" TargetMode="External"/><Relationship Id="rId106" Type="http://schemas.openxmlformats.org/officeDocument/2006/relationships/hyperlink" Target="http://www.letudiant.fr/etudes/annuaire-enseignement-superieur/etablissement/etablissement-institut-universitaire-de-technologie-lyon-3-8761.html" TargetMode="External"/><Relationship Id="rId127" Type="http://schemas.openxmlformats.org/officeDocument/2006/relationships/hyperlink" Target="http://www.letudiant.fr/etudes/annuaire-enseignement-superieur/etablissement/etablissement-institut-universitaire-de-technologie-d-amiens-amiens-8178.html" TargetMode="External"/><Relationship Id="rId10" Type="http://schemas.openxmlformats.org/officeDocument/2006/relationships/hyperlink" Target="http://www.letudiant.fr/etudes/annuaire-enseignement-superieur/etablissement/etablissement-institut-universitaire-de-technologie-d-angouleme-poitiers-9244.html" TargetMode="External"/><Relationship Id="rId31" Type="http://schemas.openxmlformats.org/officeDocument/2006/relationships/hyperlink" Target="http://www.letudiant.fr/etudes/annuaire-enseignement-superieur/etablissement/etablissement-institut-universitaire-de-technologie-a-toulouse-3-9521.html" TargetMode="External"/><Relationship Id="rId52" Type="http://schemas.openxmlformats.org/officeDocument/2006/relationships/hyperlink" Target="http://www.letudiant.fr/etudes/annuaire-enseignement-superieur/etablissement/etablissement-institut-universitaire-de-technologie-antenne-du-puy-en-velay-clermont-ferrand-1-8357.html" TargetMode="External"/><Relationship Id="rId73" Type="http://schemas.openxmlformats.org/officeDocument/2006/relationships/hyperlink" Target="http://www.letudiant.fr/etudes/annuaire-enseignement-superieur/etablissement/etablissement-institut-universitaire-de-technologie-metz-8864.html" TargetMode="External"/><Relationship Id="rId78" Type="http://schemas.openxmlformats.org/officeDocument/2006/relationships/hyperlink" Target="http://www.letudiant.fr/etudes/annuaire-enseignement-superieur/etablissement/etablissement-institut-universitaire-de-technologie-a-lille-1-8572.html" TargetMode="External"/><Relationship Id="rId94" Type="http://schemas.openxmlformats.org/officeDocument/2006/relationships/hyperlink" Target="http://www.letudiant.fr/etudes/annuaire-enseignement-superieur/etablissement/etablissement-institut-universitaire-de-technologie-de-bayonne-pays-basque-pau-8284.html" TargetMode="External"/><Relationship Id="rId99" Type="http://schemas.openxmlformats.org/officeDocument/2006/relationships/hyperlink" Target="http://www.letudiant.fr/etudes/annuaire-enseignement-superieur/etablissement/etablissement-institut-universitaire-de-technologie-louis-pasteur-strasbourg-9439.html" TargetMode="External"/><Relationship Id="rId101" Type="http://schemas.openxmlformats.org/officeDocument/2006/relationships/hyperlink" Target="http://www.letudiant.fr/etudes/annuaire-enseignement-superieur/etablissement/etablissement-institut-universitaire-de-technologie-robert-schuman-strasbourg-9469.html" TargetMode="External"/><Relationship Id="rId122" Type="http://schemas.openxmlformats.org/officeDocument/2006/relationships/hyperlink" Target="http://www.letudiant.fr/etudes/annuaire-enseignement-superieur/etablissement/etablissement-institut-universitaire-de-technologie-site-de-champs-sur-marne-paris-est-marne-la-vall-8450.html" TargetMode="External"/><Relationship Id="rId143" Type="http://schemas.openxmlformats.org/officeDocument/2006/relationships/hyperlink" Target="http://www.letudiant.fr/etudes/annuaire-enseignement-superieur/etablissement/etablissement-institut-universitaire-de-technologie-annexe-de-bretigny-evry-9614.html" TargetMode="External"/><Relationship Id="rId148" Type="http://schemas.openxmlformats.org/officeDocument/2006/relationships/hyperlink" Target="http://www.letudiant.fr/etudes/annuaire-enseignement-superieur/etablissement/etablissement-institut-universitaire-de-technologie-de-ville-d-avray-departements-carrieres-sociales-78083.html" TargetMode="External"/><Relationship Id="rId164" Type="http://schemas.openxmlformats.org/officeDocument/2006/relationships/hyperlink" Target="http://www.letudiant.fr/etudes/annuaire-enseignement-superieur/etablissement/etablissement-institut-universitaire-de-technologie-la-reunion-9379.html" TargetMode="External"/><Relationship Id="rId4" Type="http://schemas.openxmlformats.org/officeDocument/2006/relationships/hyperlink" Target="http://www.letudiant.fr/etudes/annuaire-enseignement-superieur/etablissement/etablissement-institut-universitaire-de-technologie-antenne-de-salon-de-provence-aix-marseille-3-814-8143.html" TargetMode="External"/><Relationship Id="rId9" Type="http://schemas.openxmlformats.org/officeDocument/2006/relationships/hyperlink" Target="http://www.letudiant.fr/etudes/annuaire-enseignement-superieur/etablissement/etablissement-institut-universitaire-de-technologie-antenne-d-aurillac-clermont-ferrand-1-8356.html" TargetMode="External"/><Relationship Id="rId26" Type="http://schemas.openxmlformats.org/officeDocument/2006/relationships/hyperlink" Target="http://www.letudiant.fr/etudes/annuaire-enseignement-superieur/etablissement/etablissement-institut-universitaire-de-technologie-de-quimper-brest-9301.html" TargetMode="External"/><Relationship Id="rId47" Type="http://schemas.openxmlformats.org/officeDocument/2006/relationships/hyperlink" Target="http://www.letudiant.fr/etudes/annuaire-enseignement-superieur/etablissement/etablissement-institut-universitaire-de-technologie-departement-gea-site-de-vienne-grenoble-2-8546.html" TargetMode="External"/><Relationship Id="rId68" Type="http://schemas.openxmlformats.org/officeDocument/2006/relationships/hyperlink" Target="http://www.letudiant.fr/etudes/annuaire-enseignement-superieur/etablissement/etablissement-institut-universitaire-de-technologie-de-nancy-brabois-site-de-luneville-nancy-1-8892.html" TargetMode="External"/><Relationship Id="rId89" Type="http://schemas.openxmlformats.org/officeDocument/2006/relationships/hyperlink" Target="http://www.letudiant.fr/etudes/annuaire-enseignement-superieur/etablissement/etablissement-institut-universitaire-de-technologie-de-lens-artois-8658.html" TargetMode="External"/><Relationship Id="rId112" Type="http://schemas.openxmlformats.org/officeDocument/2006/relationships/hyperlink" Target="http://www.letudiant.fr/etudes/annuaire-enseignement-superieur/etablissement/etablissement-institut-universitaire-de-technologie-chambery-8494.html" TargetMode="External"/><Relationship Id="rId133" Type="http://schemas.openxmlformats.org/officeDocument/2006/relationships/hyperlink" Target="http://www.letudiant.fr/etudes/annuaire-enseignement-superieur/etablissement/etablissement-institut-universitaire-de-technologie-de-la-roche-sur-yon-nantes-8975.html" TargetMode="External"/><Relationship Id="rId154" Type="http://schemas.openxmlformats.org/officeDocument/2006/relationships/hyperlink" Target="http://www.letudiant.fr/etudes/annuaire-enseignement-superieur/etablissement/etablissement-institut-universitaire-de-technologie-de-creteil-vitry-site-de-creteil-paris-est-crete-8418.html" TargetMode="External"/><Relationship Id="rId16" Type="http://schemas.openxmlformats.org/officeDocument/2006/relationships/hyperlink" Target="http://www.letudiant.fr/etudes/annuaire-enseignement-superieur/etablissement/etablissement-institut-universitaire-de-technologie-corte-8379.html" TargetMode="External"/><Relationship Id="rId37" Type="http://schemas.openxmlformats.org/officeDocument/2006/relationships/hyperlink" Target="http://www.letudiant.fr/etudes/annuaire-enseignement-superieur/etablissement/etablissement-institut-universitaire-de-technologie-de-montpellier-montpellier-2-8815.html" TargetMode="External"/><Relationship Id="rId58" Type="http://schemas.openxmlformats.org/officeDocument/2006/relationships/hyperlink" Target="http://www.letudiant.fr/etudes/annuaire-enseignement-superieur/etablissement/etablissement-institut-universitaire-de-technologie-departements-qlio-et-gaco-d-agen-bordeaux-1-8239.html" TargetMode="External"/><Relationship Id="rId79" Type="http://schemas.openxmlformats.org/officeDocument/2006/relationships/hyperlink" Target="http://www.letudiant.fr/etudes/annuaire-enseignement-superieur/etablissement/etablissement-institut-universitaire-de-technologie-c-lille-2-8593.html" TargetMode="External"/><Relationship Id="rId102" Type="http://schemas.openxmlformats.org/officeDocument/2006/relationships/hyperlink" Target="http://www.letudiant.fr/etudes/annuaire-enseignement-superieur/etablissement/etablissement-institut-universitaire-de-technologie-de-mulhouse-mulhouse-9418.html" TargetMode="External"/><Relationship Id="rId123" Type="http://schemas.openxmlformats.org/officeDocument/2006/relationships/hyperlink" Target="http://www.letudiant.fr/etudes/annuaire-enseignement-superieur/etablissement/etablissement-institut-universitaire-de-technologie-de-velizy-versailles-9587.html" TargetMode="External"/><Relationship Id="rId144" Type="http://schemas.openxmlformats.org/officeDocument/2006/relationships/hyperlink" Target="http://www.letudiant.fr/etudes/annuaire-enseignement-superieur/etablissement/etablissement-institut-universitaire-de-technologie-annexe-de-juvisy-sur-orge-evry-9623.html" TargetMode="External"/><Relationship Id="rId90" Type="http://schemas.openxmlformats.org/officeDocument/2006/relationships/hyperlink" Target="http://www.letudiant.fr/etudes/annuaire-enseignement-superieur/etablissement/etablissement-institut-universitaire-de-technologie-site-de-saint-omer-littoral-8673.html" TargetMode="External"/><Relationship Id="rId165" Type="http://schemas.openxmlformats.org/officeDocument/2006/relationships/printerSettings" Target="../printerSettings/printerSettings6.bin"/><Relationship Id="rId27" Type="http://schemas.openxmlformats.org/officeDocument/2006/relationships/hyperlink" Target="http://www.letudiant.fr/etudes/annuaire-enseignement-superieur/etablissement/etablissement-institut-universitaire-de-technologie-de-brest-brest-9302.html" TargetMode="External"/><Relationship Id="rId48" Type="http://schemas.openxmlformats.org/officeDocument/2006/relationships/hyperlink" Target="http://www.letudiant.fr/etudes/annuaire-enseignement-superieur/etablissement/etablissement-institut-universitaire-de-technologie-des-pays-de-l-adour-site-de-mont-de-marsan-pau-8-8290.html" TargetMode="External"/><Relationship Id="rId69" Type="http://schemas.openxmlformats.org/officeDocument/2006/relationships/hyperlink" Target="http://www.letudiant.fr/etudes/annuaire-enseignement-superieur/etablissement/etablissement-institut-universitaire-de-technologie-nancy-charlemagne-nancy-2-8911.html" TargetMode="External"/><Relationship Id="rId113" Type="http://schemas.openxmlformats.org/officeDocument/2006/relationships/hyperlink" Target="http://www.letudiant.fr/etudes/annuaire-enseignement-superieur/etablissement/etablissement-institut-universitaire-de-technologie-paris-5-9147.html" TargetMode="External"/><Relationship Id="rId134" Type="http://schemas.openxmlformats.org/officeDocument/2006/relationships/hyperlink" Target="http://www.letudiant.fr/etudes/annuaire-enseignement-superieur/etablissement/etablissement-institut-universitaire-de-technologie-de-poitiers-poitiers-9242.html" TargetMode="External"/><Relationship Id="rId80" Type="http://schemas.openxmlformats.org/officeDocument/2006/relationships/hyperlink" Target="http://www.letudiant.fr/etudes/annuaire-enseignement-superieur/etablissement/etablissement-institut-universitaire-de-technologie-b-lille-3-8615.html" TargetMode="External"/><Relationship Id="rId155" Type="http://schemas.openxmlformats.org/officeDocument/2006/relationships/hyperlink" Target="http://www.letudiant.fr/etudes/annuaire-enseignement-superieur/etablissement/etablissement-institut-universitaire-de-technologie-de-creteil-vitry-site-de-vitry-paris-est-creteil-84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I36"/>
  <sheetViews>
    <sheetView showGridLines="0" tabSelected="1" showRuler="0" topLeftCell="B1" zoomScale="120" zoomScaleNormal="120" zoomScaleSheetLayoutView="100" workbookViewId="0">
      <selection activeCell="I19" sqref="I19"/>
    </sheetView>
  </sheetViews>
  <sheetFormatPr baseColWidth="10" defaultColWidth="10.125" defaultRowHeight="12.75" x14ac:dyDescent="0.2"/>
  <cols>
    <col min="1" max="1" width="5" hidden="1" customWidth="1"/>
    <col min="2" max="2" width="9" customWidth="1"/>
    <col min="3" max="3" width="4.875" customWidth="1"/>
    <col min="4" max="4" width="21.125" customWidth="1"/>
    <col min="5" max="5" width="21.875" customWidth="1"/>
    <col min="6" max="6" width="16.125" customWidth="1"/>
    <col min="7" max="7" width="15.375" customWidth="1"/>
    <col min="8" max="8" width="20.875" customWidth="1"/>
    <col min="9" max="9" width="18.125" customWidth="1"/>
    <col min="10" max="10" width="2.375" customWidth="1"/>
  </cols>
  <sheetData>
    <row r="1" spans="1:9" ht="87.75" customHeight="1" thickBot="1" x14ac:dyDescent="0.25">
      <c r="B1" s="113"/>
      <c r="C1" s="114"/>
      <c r="D1" s="114"/>
      <c r="E1" s="114"/>
      <c r="F1" s="114"/>
      <c r="G1" s="114"/>
      <c r="H1" s="114"/>
      <c r="I1" s="115"/>
    </row>
    <row r="2" spans="1:9" ht="39" customHeight="1" thickBot="1" x14ac:dyDescent="0.3">
      <c r="A2" s="90"/>
      <c r="B2" s="119" t="s">
        <v>265</v>
      </c>
      <c r="C2" s="120"/>
      <c r="D2" s="120"/>
      <c r="E2" s="120"/>
      <c r="F2" s="120"/>
      <c r="G2" s="120"/>
      <c r="H2" s="120"/>
      <c r="I2" s="121"/>
    </row>
    <row r="3" spans="1:9" ht="39.75" customHeight="1" x14ac:dyDescent="0.2">
      <c r="A3" s="91"/>
      <c r="B3" s="126" t="s">
        <v>7174</v>
      </c>
      <c r="C3" s="127"/>
      <c r="D3" s="127"/>
      <c r="E3" s="127"/>
      <c r="F3" s="127"/>
      <c r="G3" s="127"/>
      <c r="H3" s="127"/>
      <c r="I3" s="128"/>
    </row>
    <row r="4" spans="1:9" ht="14.25" customHeight="1" x14ac:dyDescent="0.2">
      <c r="A4" s="91"/>
      <c r="B4" s="129"/>
      <c r="C4" s="130"/>
      <c r="D4" s="130"/>
      <c r="E4" s="130"/>
      <c r="F4" s="130"/>
      <c r="G4" s="130"/>
      <c r="H4" s="130"/>
      <c r="I4" s="131"/>
    </row>
    <row r="5" spans="1:9" ht="42" customHeight="1" x14ac:dyDescent="0.2">
      <c r="A5" s="91"/>
      <c r="B5" s="129"/>
      <c r="C5" s="130"/>
      <c r="D5" s="130"/>
      <c r="E5" s="130"/>
      <c r="F5" s="130"/>
      <c r="G5" s="130"/>
      <c r="H5" s="130"/>
      <c r="I5" s="131"/>
    </row>
    <row r="6" spans="1:9" ht="36" customHeight="1" x14ac:dyDescent="0.2">
      <c r="A6" s="91"/>
      <c r="B6" s="129"/>
      <c r="C6" s="130"/>
      <c r="D6" s="130"/>
      <c r="E6" s="130"/>
      <c r="F6" s="130"/>
      <c r="G6" s="130"/>
      <c r="H6" s="130"/>
      <c r="I6" s="131"/>
    </row>
    <row r="7" spans="1:9" ht="13.5" customHeight="1" thickBot="1" x14ac:dyDescent="0.25">
      <c r="A7" s="91"/>
      <c r="B7" s="132"/>
      <c r="C7" s="133"/>
      <c r="D7" s="133"/>
      <c r="E7" s="133"/>
      <c r="F7" s="133"/>
      <c r="G7" s="133"/>
      <c r="H7" s="133"/>
      <c r="I7" s="134"/>
    </row>
    <row r="8" spans="1:9" ht="15" customHeight="1" x14ac:dyDescent="0.2">
      <c r="A8" s="91"/>
      <c r="B8" s="135" t="s">
        <v>217</v>
      </c>
      <c r="C8" s="136"/>
      <c r="D8" s="67" t="str">
        <f>IF(E17="","",VLOOKUP(E17,campos!C2:D33,2,FALSE))</f>
        <v/>
      </c>
      <c r="E8" s="137" t="s">
        <v>266</v>
      </c>
      <c r="F8" s="138"/>
      <c r="G8" s="138"/>
      <c r="H8" s="139"/>
      <c r="I8" s="29"/>
    </row>
    <row r="9" spans="1:9" ht="15" customHeight="1" thickBot="1" x14ac:dyDescent="0.25">
      <c r="A9" s="91"/>
      <c r="B9" s="27"/>
      <c r="C9" s="140" t="s">
        <v>216</v>
      </c>
      <c r="D9" s="141"/>
      <c r="E9" s="141"/>
      <c r="F9" s="141"/>
      <c r="G9" s="142"/>
      <c r="H9" s="31" t="s">
        <v>214</v>
      </c>
      <c r="I9" s="64"/>
    </row>
    <row r="10" spans="1:9" ht="19.5" customHeight="1" thickBot="1" x14ac:dyDescent="0.25">
      <c r="A10" s="91"/>
      <c r="B10" s="116" t="s">
        <v>257</v>
      </c>
      <c r="C10" s="117"/>
      <c r="D10" s="117"/>
      <c r="E10" s="117"/>
      <c r="F10" s="117"/>
      <c r="G10" s="117"/>
      <c r="H10" s="117"/>
      <c r="I10" s="118"/>
    </row>
    <row r="11" spans="1:9" ht="19.5" customHeight="1" x14ac:dyDescent="0.2">
      <c r="A11" s="91"/>
      <c r="B11" s="122" t="s">
        <v>258</v>
      </c>
      <c r="C11" s="123"/>
      <c r="D11" s="147"/>
      <c r="E11" s="147"/>
      <c r="F11" s="147"/>
      <c r="G11" s="89" t="s">
        <v>259</v>
      </c>
      <c r="H11" s="145"/>
      <c r="I11" s="146"/>
    </row>
    <row r="12" spans="1:9" ht="28.5" customHeight="1" x14ac:dyDescent="0.2">
      <c r="A12" s="91"/>
      <c r="B12" s="53" t="s">
        <v>260</v>
      </c>
      <c r="C12" s="54"/>
      <c r="D12" s="51" t="s">
        <v>261</v>
      </c>
      <c r="E12" s="55"/>
      <c r="F12" s="56" t="s">
        <v>4097</v>
      </c>
      <c r="G12" s="52"/>
      <c r="H12" s="74" t="s">
        <v>215</v>
      </c>
      <c r="I12" s="57"/>
    </row>
    <row r="13" spans="1:9" ht="28.5" customHeight="1" x14ac:dyDescent="0.2">
      <c r="A13" s="91"/>
      <c r="B13" s="124" t="s">
        <v>4094</v>
      </c>
      <c r="C13" s="125"/>
      <c r="D13" s="51" t="s">
        <v>262</v>
      </c>
      <c r="E13" s="38"/>
      <c r="F13" s="56" t="s">
        <v>4093</v>
      </c>
      <c r="G13" s="107"/>
      <c r="H13" s="51" t="s">
        <v>4096</v>
      </c>
      <c r="I13" s="57"/>
    </row>
    <row r="14" spans="1:9" ht="25.5" customHeight="1" thickBot="1" x14ac:dyDescent="0.25">
      <c r="A14" s="91"/>
      <c r="B14" s="58" t="s">
        <v>263</v>
      </c>
      <c r="C14" s="143"/>
      <c r="D14" s="144"/>
      <c r="E14" s="144"/>
      <c r="F14" s="162" t="s">
        <v>4095</v>
      </c>
      <c r="G14" s="162"/>
      <c r="H14" s="144"/>
      <c r="I14" s="190"/>
    </row>
    <row r="15" spans="1:9" ht="19.5" customHeight="1" thickBot="1" x14ac:dyDescent="0.25">
      <c r="A15" s="91"/>
      <c r="B15" s="151" t="s">
        <v>7173</v>
      </c>
      <c r="C15" s="152"/>
      <c r="D15" s="152"/>
      <c r="E15" s="152"/>
      <c r="F15" s="152"/>
      <c r="G15" s="152"/>
      <c r="H15" s="152"/>
      <c r="I15" s="153"/>
    </row>
    <row r="16" spans="1:9" ht="25.5" customHeight="1" x14ac:dyDescent="0.2">
      <c r="A16" s="91"/>
      <c r="B16" s="122" t="s">
        <v>4115</v>
      </c>
      <c r="C16" s="123"/>
      <c r="D16" s="123"/>
      <c r="E16" s="123"/>
      <c r="F16" s="88"/>
      <c r="G16" s="75" t="s">
        <v>4116</v>
      </c>
      <c r="H16" s="188"/>
      <c r="I16" s="189"/>
    </row>
    <row r="17" spans="1:9" ht="23.25" customHeight="1" x14ac:dyDescent="0.2">
      <c r="A17" s="91"/>
      <c r="B17" s="157" t="s">
        <v>4120</v>
      </c>
      <c r="C17" s="158"/>
      <c r="D17" s="158"/>
      <c r="E17" s="40"/>
      <c r="F17" s="179" t="s">
        <v>4093</v>
      </c>
      <c r="G17" s="180"/>
      <c r="H17" s="159"/>
      <c r="I17" s="191"/>
    </row>
    <row r="18" spans="1:9" ht="27" customHeight="1" x14ac:dyDescent="0.2">
      <c r="A18" s="91"/>
      <c r="B18" s="157" t="s">
        <v>4117</v>
      </c>
      <c r="C18" s="158"/>
      <c r="D18" s="158"/>
      <c r="E18" s="154"/>
      <c r="F18" s="155"/>
      <c r="G18" s="155"/>
      <c r="H18" s="155"/>
      <c r="I18" s="156"/>
    </row>
    <row r="19" spans="1:9" ht="31.5" customHeight="1" thickBot="1" x14ac:dyDescent="0.25">
      <c r="A19" s="91"/>
      <c r="B19" s="161" t="s">
        <v>4118</v>
      </c>
      <c r="C19" s="162"/>
      <c r="D19" s="162"/>
      <c r="E19" s="186"/>
      <c r="F19" s="187"/>
      <c r="G19" s="76" t="s">
        <v>4119</v>
      </c>
      <c r="H19" s="86"/>
      <c r="I19" s="39"/>
    </row>
    <row r="20" spans="1:9" ht="18.75" customHeight="1" thickBot="1" x14ac:dyDescent="0.25">
      <c r="A20" s="91"/>
      <c r="B20" s="151" t="s">
        <v>7172</v>
      </c>
      <c r="C20" s="152"/>
      <c r="D20" s="152"/>
      <c r="E20" s="152"/>
      <c r="F20" s="152"/>
      <c r="G20" s="152"/>
      <c r="H20" s="152"/>
      <c r="I20" s="153"/>
    </row>
    <row r="21" spans="1:9" ht="30" customHeight="1" x14ac:dyDescent="0.2">
      <c r="A21" s="91"/>
      <c r="B21" s="183" t="s">
        <v>4098</v>
      </c>
      <c r="C21" s="184"/>
      <c r="D21" s="87"/>
      <c r="E21" s="77" t="s">
        <v>4099</v>
      </c>
      <c r="F21" s="78"/>
      <c r="G21" s="185" t="s">
        <v>4100</v>
      </c>
      <c r="H21" s="185"/>
      <c r="I21" s="62"/>
    </row>
    <row r="22" spans="1:9" ht="26.25" customHeight="1" x14ac:dyDescent="0.2">
      <c r="A22" s="91"/>
      <c r="B22" s="179" t="s">
        <v>6849</v>
      </c>
      <c r="C22" s="180"/>
      <c r="D22" s="40"/>
      <c r="E22" s="98" t="s">
        <v>7132</v>
      </c>
      <c r="F22" s="159"/>
      <c r="G22" s="160"/>
      <c r="H22" s="74" t="s">
        <v>6848</v>
      </c>
      <c r="I22" s="106"/>
    </row>
    <row r="23" spans="1:9" ht="27" customHeight="1" x14ac:dyDescent="0.2">
      <c r="A23" s="91"/>
      <c r="B23" s="157" t="s">
        <v>247</v>
      </c>
      <c r="C23" s="158"/>
      <c r="D23" s="158"/>
      <c r="E23" s="169"/>
      <c r="F23" s="169"/>
      <c r="G23" s="169"/>
      <c r="H23" s="169"/>
      <c r="I23" s="170"/>
    </row>
    <row r="24" spans="1:9" ht="23.25" customHeight="1" x14ac:dyDescent="0.2">
      <c r="A24" s="91"/>
      <c r="B24" s="181" t="s">
        <v>6862</v>
      </c>
      <c r="C24" s="182"/>
      <c r="D24" s="169"/>
      <c r="E24" s="169"/>
      <c r="F24" s="110" t="s">
        <v>7179</v>
      </c>
      <c r="G24" s="112"/>
      <c r="H24" s="110" t="s">
        <v>7177</v>
      </c>
      <c r="I24" s="109"/>
    </row>
    <row r="25" spans="1:9" ht="35.25" customHeight="1" thickBot="1" x14ac:dyDescent="0.25">
      <c r="A25" s="91"/>
      <c r="B25" s="165"/>
      <c r="C25" s="166"/>
      <c r="D25" s="174" t="s">
        <v>7185</v>
      </c>
      <c r="E25" s="175"/>
      <c r="F25" s="175"/>
      <c r="G25" s="176"/>
      <c r="H25" s="163"/>
      <c r="I25" s="164"/>
    </row>
    <row r="26" spans="1:9" ht="15" customHeight="1" thickBot="1" x14ac:dyDescent="0.25">
      <c r="A26" s="91"/>
      <c r="B26" s="171" t="s">
        <v>328</v>
      </c>
      <c r="C26" s="172"/>
      <c r="D26" s="172"/>
      <c r="E26" s="172"/>
      <c r="F26" s="172"/>
      <c r="G26" s="172"/>
      <c r="H26" s="172"/>
      <c r="I26" s="173"/>
    </row>
    <row r="27" spans="1:9" ht="38.25" customHeight="1" thickBot="1" x14ac:dyDescent="0.25">
      <c r="A27" s="91"/>
      <c r="B27" s="157" t="s">
        <v>7133</v>
      </c>
      <c r="C27" s="158"/>
      <c r="D27" s="158"/>
      <c r="E27" s="80"/>
      <c r="F27" s="177" t="s">
        <v>7186</v>
      </c>
      <c r="G27" s="178"/>
      <c r="H27" s="167"/>
      <c r="I27" s="168"/>
    </row>
    <row r="28" spans="1:9" ht="15" customHeight="1" thickBot="1" x14ac:dyDescent="0.25">
      <c r="A28" s="91"/>
      <c r="B28" s="148" t="s">
        <v>366</v>
      </c>
      <c r="C28" s="149"/>
      <c r="D28" s="149"/>
      <c r="E28" s="149"/>
      <c r="F28" s="149"/>
      <c r="G28" s="149"/>
      <c r="H28" s="149"/>
      <c r="I28" s="150"/>
    </row>
    <row r="29" spans="1:9" s="28" customFormat="1" ht="30" customHeight="1" thickBot="1" x14ac:dyDescent="0.25">
      <c r="A29" s="92"/>
      <c r="B29" s="203" t="s">
        <v>7137</v>
      </c>
      <c r="C29" s="204"/>
      <c r="D29" s="81"/>
      <c r="E29" s="79" t="s">
        <v>7138</v>
      </c>
      <c r="F29" s="82"/>
      <c r="G29" s="201" t="s">
        <v>7139</v>
      </c>
      <c r="H29" s="202"/>
      <c r="I29" s="105"/>
    </row>
    <row r="30" spans="1:9" s="28" customFormat="1" ht="30" customHeight="1" thickBot="1" x14ac:dyDescent="0.25">
      <c r="A30" s="92"/>
      <c r="B30" s="212" t="s">
        <v>7170</v>
      </c>
      <c r="C30" s="212"/>
      <c r="D30" s="212"/>
      <c r="E30" s="212"/>
      <c r="F30" s="213"/>
      <c r="G30" s="214"/>
      <c r="H30" s="214"/>
      <c r="I30" s="215"/>
    </row>
    <row r="31" spans="1:9" ht="15" customHeight="1" thickBot="1" x14ac:dyDescent="0.25">
      <c r="A31" s="91"/>
      <c r="B31" s="148" t="s">
        <v>337</v>
      </c>
      <c r="C31" s="149"/>
      <c r="D31" s="149"/>
      <c r="E31" s="149"/>
      <c r="F31" s="149"/>
      <c r="G31" s="149"/>
      <c r="H31" s="149"/>
      <c r="I31" s="150"/>
    </row>
    <row r="32" spans="1:9" ht="31.5" customHeight="1" thickBot="1" x14ac:dyDescent="0.25">
      <c r="A32" s="91"/>
      <c r="B32" s="195" t="s">
        <v>338</v>
      </c>
      <c r="C32" s="196"/>
      <c r="D32" s="197"/>
      <c r="E32" s="73"/>
      <c r="F32" s="208" t="s">
        <v>7140</v>
      </c>
      <c r="G32" s="209"/>
      <c r="H32" s="210"/>
      <c r="I32" s="211"/>
    </row>
    <row r="33" spans="1:9" ht="13.5" thickBot="1" x14ac:dyDescent="0.25">
      <c r="A33" s="91"/>
      <c r="B33" s="198" t="s">
        <v>332</v>
      </c>
      <c r="C33" s="199"/>
      <c r="D33" s="199"/>
      <c r="E33" s="199"/>
      <c r="F33" s="199"/>
      <c r="G33" s="199"/>
      <c r="H33" s="199"/>
      <c r="I33" s="200"/>
    </row>
    <row r="34" spans="1:9" ht="36.6" customHeight="1" thickBot="1" x14ac:dyDescent="0.25">
      <c r="A34" s="91"/>
      <c r="B34" s="205"/>
      <c r="C34" s="206"/>
      <c r="D34" s="206"/>
      <c r="E34" s="206"/>
      <c r="F34" s="206"/>
      <c r="G34" s="206"/>
      <c r="H34" s="206"/>
      <c r="I34" s="207"/>
    </row>
    <row r="35" spans="1:9" ht="18" customHeight="1" thickBot="1" x14ac:dyDescent="0.25">
      <c r="A35" s="93"/>
      <c r="B35" s="192" t="s">
        <v>7150</v>
      </c>
      <c r="C35" s="193"/>
      <c r="D35" s="193"/>
      <c r="E35" s="193"/>
      <c r="F35" s="193"/>
      <c r="G35" s="193"/>
      <c r="H35" s="193"/>
      <c r="I35" s="194"/>
    </row>
    <row r="36" spans="1:9" x14ac:dyDescent="0.2">
      <c r="B36" s="30"/>
      <c r="C36" s="30"/>
      <c r="D36" s="30"/>
      <c r="E36" s="30"/>
      <c r="F36" s="30"/>
      <c r="G36" s="30"/>
      <c r="H36" s="30"/>
      <c r="I36" s="30"/>
    </row>
  </sheetData>
  <dataConsolidate/>
  <customSheetViews>
    <customSheetView guid="{FCD46838-BED8-435D-AA8C-8944144D58FB}" showPageBreaks="1" fitToPage="1" printArea="1" hiddenColumns="1" view="pageLayout" topLeftCell="B1">
      <selection activeCell="D11" sqref="D11:F11"/>
      <pageMargins left="0.59055118110236227" right="0.59055118110236227" top="0.78740157480314965" bottom="0.78740157480314965" header="0" footer="0"/>
      <printOptions horizontalCentered="1" verticalCentered="1"/>
      <pageSetup scale="66" orientation="portrait" horizontalDpi="300" verticalDpi="300" r:id="rId1"/>
      <headerFooter alignWithMargins="0"/>
    </customSheetView>
  </customSheetViews>
  <mergeCells count="52">
    <mergeCell ref="B35:I35"/>
    <mergeCell ref="B31:I31"/>
    <mergeCell ref="B32:D32"/>
    <mergeCell ref="B33:I33"/>
    <mergeCell ref="G29:H29"/>
    <mergeCell ref="B29:C29"/>
    <mergeCell ref="B34:I34"/>
    <mergeCell ref="F32:G32"/>
    <mergeCell ref="H32:I32"/>
    <mergeCell ref="B30:E30"/>
    <mergeCell ref="F30:I30"/>
    <mergeCell ref="B17:D17"/>
    <mergeCell ref="B22:C22"/>
    <mergeCell ref="F14:G14"/>
    <mergeCell ref="B24:C24"/>
    <mergeCell ref="B21:C21"/>
    <mergeCell ref="G21:H21"/>
    <mergeCell ref="D24:E24"/>
    <mergeCell ref="E19:F19"/>
    <mergeCell ref="H16:I16"/>
    <mergeCell ref="B15:I15"/>
    <mergeCell ref="H14:I14"/>
    <mergeCell ref="H17:I17"/>
    <mergeCell ref="F17:G17"/>
    <mergeCell ref="B28:I28"/>
    <mergeCell ref="B20:I20"/>
    <mergeCell ref="E18:I18"/>
    <mergeCell ref="B18:D18"/>
    <mergeCell ref="F22:G22"/>
    <mergeCell ref="B19:D19"/>
    <mergeCell ref="H25:I25"/>
    <mergeCell ref="B25:C25"/>
    <mergeCell ref="H27:I27"/>
    <mergeCell ref="B23:D23"/>
    <mergeCell ref="E23:I23"/>
    <mergeCell ref="B27:D27"/>
    <mergeCell ref="B26:I26"/>
    <mergeCell ref="D25:G25"/>
    <mergeCell ref="F27:G27"/>
    <mergeCell ref="B1:I1"/>
    <mergeCell ref="B10:I10"/>
    <mergeCell ref="B2:I2"/>
    <mergeCell ref="B16:E16"/>
    <mergeCell ref="B13:C13"/>
    <mergeCell ref="B3:I7"/>
    <mergeCell ref="B8:C8"/>
    <mergeCell ref="E8:H8"/>
    <mergeCell ref="C9:G9"/>
    <mergeCell ref="B11:C11"/>
    <mergeCell ref="C14:E14"/>
    <mergeCell ref="H11:I11"/>
    <mergeCell ref="D11:F11"/>
  </mergeCells>
  <phoneticPr fontId="2" type="noConversion"/>
  <dataValidations count="29">
    <dataValidation type="date" allowBlank="1" showInputMessage="1" showErrorMessage="1" prompt="Indicar la fecha de pago DD/MM/AA" sqref="I29" xr:uid="{00000000-0002-0000-0100-000000000000}">
      <formula1>39813</formula1>
      <formula2>46022</formula2>
    </dataValidation>
    <dataValidation operator="equal" allowBlank="1" showInputMessage="1" showErrorMessage="1" sqref="D11:F11" xr:uid="{00000000-0002-0000-0100-000001000000}"/>
    <dataValidation type="list" allowBlank="1" showInputMessage="1" showErrorMessage="1" sqref="C12" xr:uid="{00000000-0002-0000-0100-000002000000}">
      <formula1>"F,M"</formula1>
    </dataValidation>
    <dataValidation type="list" allowBlank="1" showInputMessage="1" showErrorMessage="1" sqref="E12" xr:uid="{00000000-0002-0000-0100-000003000000}">
      <formula1>"MEXICANA, OTRA"</formula1>
    </dataValidation>
    <dataValidation type="date" allowBlank="1" showInputMessage="1" showErrorMessage="1" sqref="G12" xr:uid="{00000000-0002-0000-0100-000004000000}">
      <formula1>2192</formula1>
      <formula2>39813</formula2>
    </dataValidation>
    <dataValidation type="list" showInputMessage="1" showErrorMessage="1" sqref="H14:I14" xr:uid="{00000000-0002-0000-0100-000005000000}">
      <formula1>"ESTUDIANTE, PROFESIONISTA, AMBOS"</formula1>
    </dataValidation>
    <dataValidation type="list" allowBlank="1" showErrorMessage="1" sqref="E13 E17" xr:uid="{00000000-0002-0000-0100-000006000000}">
      <formula1>Estados</formula1>
    </dataValidation>
    <dataValidation type="list" allowBlank="1" showInputMessage="1" showErrorMessage="1" sqref="G13" xr:uid="{00000000-0002-0000-0100-000007000000}">
      <formula1>INDIRECT($E$13)</formula1>
    </dataValidation>
    <dataValidation type="list" allowBlank="1" showInputMessage="1" showErrorMessage="1" sqref="I13" xr:uid="{00000000-0002-0000-0100-000008000000}">
      <formula1>"MEXICO, FRANCIA, OTRO"</formula1>
    </dataValidation>
    <dataValidation type="list" allowBlank="1" showInputMessage="1" showErrorMessage="1" sqref="F16" xr:uid="{00000000-0002-0000-0100-000009000000}">
      <formula1>ULTIMODIPLOMA</formula1>
    </dataValidation>
    <dataValidation type="list" allowBlank="1" showInputMessage="1" showErrorMessage="1" sqref="H16:I16" xr:uid="{00000000-0002-0000-0100-00000A000000}">
      <formula1>INDIRECT($F$16)</formula1>
    </dataValidation>
    <dataValidation type="list" allowBlank="1" showInputMessage="1" showErrorMessage="1" sqref="H17:I17" xr:uid="{00000000-0002-0000-0100-00000B000000}">
      <formula1>INDIRECT($E$17)</formula1>
    </dataValidation>
    <dataValidation type="list" allowBlank="1" showInputMessage="1" showErrorMessage="1" sqref="E18:I18" xr:uid="{00000000-0002-0000-0100-00000C000000}">
      <formula1>INDIRECT($H$17)</formula1>
    </dataValidation>
    <dataValidation type="list" allowBlank="1" showInputMessage="1" showErrorMessage="1" sqref="E19:F19 D24:E24" xr:uid="{00000000-0002-0000-0100-00000D000000}">
      <formula1>DISCIPLINA</formula1>
    </dataValidation>
    <dataValidation type="list" allowBlank="1" showInputMessage="1" showErrorMessage="1" sqref="H19" xr:uid="{00000000-0002-0000-0100-00000E000000}">
      <formula1>NIVELDEFRANCES</formula1>
    </dataValidation>
    <dataValidation type="list" allowBlank="1" showInputMessage="1" showErrorMessage="1" sqref="I19" xr:uid="{00000000-0002-0000-0100-00000F000000}">
      <formula1>"NINGUNO, DELF,DALF,TCF, TEF"</formula1>
    </dataValidation>
    <dataValidation type="list" allowBlank="1" showInputMessage="1" showErrorMessage="1" sqref="D21 H32:I32" xr:uid="{00000000-0002-0000-0100-000010000000}">
      <formula1>NATURE_DES_ETUDES</formula1>
    </dataValidation>
    <dataValidation type="list" allowBlank="1" showInputMessage="1" showErrorMessage="1" sqref="F21" xr:uid="{00000000-0002-0000-0100-000011000000}">
      <formula1>CYCLE</formula1>
    </dataValidation>
    <dataValidation type="list" allowBlank="1" showInputMessage="1" showErrorMessage="1" sqref="I21" xr:uid="{00000000-0002-0000-0100-000012000000}">
      <formula1>INDIRECT($F$21)</formula1>
    </dataValidation>
    <dataValidation type="list" allowBlank="1" showInputMessage="1" showErrorMessage="1" sqref="D22" xr:uid="{00000000-0002-0000-0100-000013000000}">
      <formula1>REGION_2</formula1>
    </dataValidation>
    <dataValidation type="list" allowBlank="1" showInputMessage="1" showErrorMessage="1" sqref="F22:G22" xr:uid="{00000000-0002-0000-0100-000014000000}">
      <formula1>TipoE</formula1>
    </dataValidation>
    <dataValidation type="list" allowBlank="1" showInputMessage="1" showErrorMessage="1" sqref="I24" xr:uid="{00000000-0002-0000-0100-000015000000}">
      <formula1>DURACION</formula1>
    </dataValidation>
    <dataValidation type="list" allowBlank="1" showInputMessage="1" showErrorMessage="1" sqref="H25:I25" xr:uid="{00000000-0002-0000-0100-000016000000}">
      <formula1>ACCORD_UNIVERSITAIRE</formula1>
    </dataValidation>
    <dataValidation type="list" allowBlank="1" showInputMessage="1" showErrorMessage="1" sqref="E27" xr:uid="{00000000-0002-0000-0100-000017000000}">
      <formula1>STATUT</formula1>
    </dataValidation>
    <dataValidation type="list" allowBlank="1" showInputMessage="1" showErrorMessage="1" sqref="D29" xr:uid="{00000000-0002-0000-0100-000018000000}">
      <formula1>INDIRECT($E$27)</formula1>
    </dataValidation>
    <dataValidation type="list" allowBlank="1" showInputMessage="1" showErrorMessage="1" sqref="H27:I27" xr:uid="{00000000-0002-0000-0100-000019000000}">
      <formula1>BOURSE</formula1>
    </dataValidation>
    <dataValidation type="list" allowBlank="1" showInputMessage="1" showErrorMessage="1" sqref="F29" xr:uid="{00000000-0002-0000-0100-00001A000000}">
      <formula1>"DEPOSITO BANCARIO, TRANSFERENCIA"</formula1>
    </dataValidation>
    <dataValidation type="list" allowBlank="1" showInputMessage="1" showErrorMessage="1" sqref="E32" xr:uid="{00000000-0002-0000-0100-00001B000000}">
      <formula1>"SI,NO"</formula1>
    </dataValidation>
    <dataValidation type="whole" allowBlank="1" showInputMessage="1" showErrorMessage="1" sqref="I12" xr:uid="{122EEB6C-20B0-4DBF-BE8F-3AED2D57E727}">
      <formula1>17</formula1>
      <formula2>100</formula2>
    </dataValidation>
  </dataValidations>
  <printOptions horizontalCentered="1" verticalCentered="1"/>
  <pageMargins left="0.59055118110236227" right="0.59055118110236227" top="0.78740157480314965" bottom="0.78740157480314965" header="0" footer="0"/>
  <pageSetup scale="66" orientation="portrait" horizontalDpi="4294967293" verticalDpi="4294967293" r:id="rId2"/>
  <headerFooter alignWithMargins="0">
    <oddHeader>&amp;C&amp;F</oddHeader>
    <oddFooter>&amp;R&amp;D</oddFooter>
  </headerFooter>
  <cellWatches>
    <cellWatch r="G13"/>
  </cellWatch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8E5855-712D-BA4B-95A6-35A2C87D2F3C}">
          <x14:formula1>
            <xm:f>campos!$L$9:$L$11</xm:f>
          </x14:formula1>
          <xm:sqref>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M12"/>
  <sheetViews>
    <sheetView topLeftCell="Q1" zoomScaleNormal="100" workbookViewId="0">
      <selection activeCell="Z3" sqref="Z3"/>
    </sheetView>
  </sheetViews>
  <sheetFormatPr baseColWidth="10" defaultColWidth="11" defaultRowHeight="12.75" x14ac:dyDescent="0.2"/>
  <cols>
    <col min="1" max="1" width="10.125" customWidth="1"/>
    <col min="2" max="2" width="11" customWidth="1"/>
    <col min="3" max="3" width="6.125" customWidth="1"/>
    <col min="4" max="4" width="8.625" customWidth="1"/>
    <col min="5" max="6" width="11" customWidth="1"/>
    <col min="7" max="7" width="7.5" customWidth="1"/>
    <col min="8" max="8" width="4.625" customWidth="1"/>
    <col min="9" max="10" width="11" customWidth="1"/>
    <col min="11" max="11" width="13.125" customWidth="1"/>
    <col min="12" max="12" width="15.125" customWidth="1"/>
    <col min="13" max="13" width="12.875" customWidth="1"/>
    <col min="14" max="14" width="11" customWidth="1"/>
    <col min="15" max="15" width="40" customWidth="1"/>
    <col min="16" max="16" width="18.125" customWidth="1"/>
    <col min="17" max="17" width="10" customWidth="1"/>
    <col min="18" max="18" width="8.625" customWidth="1"/>
    <col min="19" max="19" width="13" customWidth="1"/>
    <col min="20" max="23" width="11" customWidth="1"/>
    <col min="24" max="24" width="19.5" customWidth="1"/>
    <col min="25" max="27" width="11" customWidth="1"/>
    <col min="28" max="28" width="16.625" customWidth="1"/>
    <col min="29" max="29" width="15.875" customWidth="1"/>
    <col min="30" max="30" width="11.5" customWidth="1"/>
    <col min="31" max="31" width="13.5" customWidth="1"/>
    <col min="32" max="32" width="11" customWidth="1"/>
    <col min="33" max="33" width="16.875" customWidth="1"/>
    <col min="34" max="35" width="11" customWidth="1"/>
    <col min="36" max="36" width="10" customWidth="1"/>
    <col min="37" max="37" width="19" customWidth="1"/>
    <col min="38" max="38" width="14.625" bestFit="1" customWidth="1"/>
  </cols>
  <sheetData>
    <row r="1" spans="1:39" ht="13.5" thickBot="1" x14ac:dyDescent="0.25">
      <c r="A1" s="219" t="s">
        <v>420</v>
      </c>
      <c r="B1" s="220"/>
      <c r="C1" s="220"/>
      <c r="D1" s="221"/>
      <c r="E1" s="216" t="s">
        <v>253</v>
      </c>
      <c r="F1" s="217"/>
      <c r="G1" s="217"/>
      <c r="H1" s="217"/>
      <c r="I1" s="217"/>
      <c r="J1" s="218"/>
      <c r="K1" s="216" t="s">
        <v>254</v>
      </c>
      <c r="L1" s="217"/>
      <c r="M1" s="217"/>
      <c r="N1" s="217"/>
      <c r="O1" s="217"/>
      <c r="P1" s="217"/>
      <c r="Q1" s="217"/>
      <c r="R1" s="218"/>
      <c r="S1" s="216" t="s">
        <v>255</v>
      </c>
      <c r="T1" s="217"/>
      <c r="U1" s="217"/>
      <c r="V1" s="217"/>
      <c r="W1" s="217"/>
      <c r="X1" s="217"/>
      <c r="Y1" s="217"/>
      <c r="Z1" s="217"/>
      <c r="AA1" s="217"/>
      <c r="AB1" s="217"/>
      <c r="AC1" s="218"/>
      <c r="AD1" s="104" t="s">
        <v>456</v>
      </c>
      <c r="AE1" s="11"/>
      <c r="AF1" s="11"/>
      <c r="AG1" s="11"/>
      <c r="AH1" s="11"/>
      <c r="AI1" s="11"/>
      <c r="AJ1" s="11"/>
      <c r="AK1" s="11"/>
      <c r="AL1" s="11"/>
      <c r="AM1" s="11"/>
    </row>
    <row r="2" spans="1:39" s="19" customFormat="1" ht="45.75" thickBot="1" x14ac:dyDescent="0.25">
      <c r="A2" s="83" t="s">
        <v>421</v>
      </c>
      <c r="B2" s="83" t="s">
        <v>400</v>
      </c>
      <c r="C2" s="83" t="s">
        <v>401</v>
      </c>
      <c r="D2" s="84" t="s">
        <v>399</v>
      </c>
      <c r="E2" s="83" t="s">
        <v>402</v>
      </c>
      <c r="F2" s="83" t="s">
        <v>251</v>
      </c>
      <c r="G2" s="83" t="s">
        <v>403</v>
      </c>
      <c r="H2" s="83" t="s">
        <v>252</v>
      </c>
      <c r="I2" s="83" t="s">
        <v>404</v>
      </c>
      <c r="J2" s="83" t="s">
        <v>405</v>
      </c>
      <c r="K2" s="83" t="s">
        <v>406</v>
      </c>
      <c r="L2" s="83" t="s">
        <v>407</v>
      </c>
      <c r="M2" s="83" t="s">
        <v>410</v>
      </c>
      <c r="N2" s="83" t="s">
        <v>411</v>
      </c>
      <c r="O2" s="83" t="s">
        <v>409</v>
      </c>
      <c r="P2" s="83" t="s">
        <v>408</v>
      </c>
      <c r="Q2" s="83" t="s">
        <v>7141</v>
      </c>
      <c r="R2" s="83" t="s">
        <v>7142</v>
      </c>
      <c r="S2" s="83" t="s">
        <v>7144</v>
      </c>
      <c r="T2" s="83" t="s">
        <v>7145</v>
      </c>
      <c r="U2" s="83" t="s">
        <v>7146</v>
      </c>
      <c r="V2" s="83" t="s">
        <v>7143</v>
      </c>
      <c r="W2" s="83" t="s">
        <v>7147</v>
      </c>
      <c r="X2" s="83" t="s">
        <v>412</v>
      </c>
      <c r="Y2" s="83" t="s">
        <v>256</v>
      </c>
      <c r="Z2" s="85" t="s">
        <v>413</v>
      </c>
      <c r="AA2" s="32" t="s">
        <v>7183</v>
      </c>
      <c r="AB2" s="83" t="s">
        <v>415</v>
      </c>
      <c r="AC2" s="83" t="s">
        <v>414</v>
      </c>
      <c r="AD2" s="32" t="s">
        <v>7148</v>
      </c>
      <c r="AE2" s="32" t="s">
        <v>416</v>
      </c>
      <c r="AF2" s="36" t="s">
        <v>333</v>
      </c>
      <c r="AG2" s="33" t="s">
        <v>335</v>
      </c>
      <c r="AH2" s="33" t="s">
        <v>334</v>
      </c>
      <c r="AI2" s="108" t="s">
        <v>7171</v>
      </c>
      <c r="AJ2" s="34" t="s">
        <v>417</v>
      </c>
      <c r="AK2" s="35" t="s">
        <v>418</v>
      </c>
      <c r="AL2" s="35" t="s">
        <v>419</v>
      </c>
      <c r="AM2" s="36" t="s">
        <v>455</v>
      </c>
    </row>
    <row r="3" spans="1:39" s="95" customFormat="1" x14ac:dyDescent="0.2">
      <c r="A3" s="94"/>
      <c r="B3" s="94"/>
      <c r="D3" s="95" t="str">
        <f>"MX"&amp;UPPER('Anexo 1'!I9)</f>
        <v>MX</v>
      </c>
      <c r="E3" s="95" t="str">
        <f>UPPER('Anexo 1'!D11)</f>
        <v/>
      </c>
      <c r="F3" s="95" t="str">
        <f>PROPER('Anexo 1'!H11)</f>
        <v/>
      </c>
      <c r="G3" s="95">
        <f>'Anexo 1'!I12</f>
        <v>0</v>
      </c>
      <c r="H3" s="95">
        <f>'Anexo 1'!C12</f>
        <v>0</v>
      </c>
      <c r="I3" s="95" t="str">
        <f>LOWER('Anexo 1'!C14)</f>
        <v/>
      </c>
      <c r="J3" s="95">
        <f>'Anexo 1'!H14</f>
        <v>0</v>
      </c>
      <c r="K3" s="95">
        <f>'Anexo 1'!F16</f>
        <v>0</v>
      </c>
      <c r="L3" s="95">
        <f>'Anexo 1'!H16</f>
        <v>0</v>
      </c>
      <c r="M3" s="96">
        <f>'Anexo 1'!E17</f>
        <v>0</v>
      </c>
      <c r="N3" s="95">
        <f>'Anexo 1'!H17</f>
        <v>0</v>
      </c>
      <c r="O3" s="95">
        <f>'Anexo 1'!E18</f>
        <v>0</v>
      </c>
      <c r="P3" s="95">
        <f>'Anexo 1'!E19</f>
        <v>0</v>
      </c>
      <c r="Q3" s="95">
        <f>'Anexo 1'!H19</f>
        <v>0</v>
      </c>
      <c r="R3" s="95">
        <f>'Anexo 1'!I19</f>
        <v>0</v>
      </c>
      <c r="S3" s="95">
        <f>'Anexo 1'!D21</f>
        <v>0</v>
      </c>
      <c r="T3" s="95">
        <f>'Anexo 1'!F21</f>
        <v>0</v>
      </c>
      <c r="U3" s="95" t="str">
        <f>UPPER('Anexo 1'!I21)</f>
        <v/>
      </c>
      <c r="V3" s="95" t="str">
        <f>UPPER('Anexo 1'!D22)</f>
        <v/>
      </c>
      <c r="W3" s="95" t="str">
        <f>UPPER('Anexo 1'!F22)</f>
        <v/>
      </c>
      <c r="X3" s="95" t="str">
        <f>UPPER('Anexo 1'!E23)</f>
        <v/>
      </c>
      <c r="Y3" s="95" t="str">
        <f>UPPER('Anexo 1'!I22)</f>
        <v/>
      </c>
      <c r="Z3" s="95">
        <f>'Anexo 1'!D24</f>
        <v>0</v>
      </c>
      <c r="AA3">
        <f>'Anexo 1'!G24</f>
        <v>0</v>
      </c>
      <c r="AB3">
        <f>'Anexo 1'!I24</f>
        <v>0</v>
      </c>
      <c r="AC3" s="95">
        <f>'Anexo 1'!H25</f>
        <v>0</v>
      </c>
      <c r="AD3" s="95">
        <f>'Anexo 1'!E27</f>
        <v>0</v>
      </c>
      <c r="AE3" s="95">
        <f>'Anexo 1'!H27</f>
        <v>0</v>
      </c>
      <c r="AF3" s="95">
        <f>'Anexo 1'!D29</f>
        <v>0</v>
      </c>
      <c r="AG3" s="95">
        <f>'Anexo 1'!F29</f>
        <v>0</v>
      </c>
      <c r="AH3" s="97">
        <f>'Anexo 1'!I29</f>
        <v>0</v>
      </c>
      <c r="AI3" s="95">
        <f>'Anexo 1'!F30</f>
        <v>0</v>
      </c>
      <c r="AJ3" s="95">
        <f>'Anexo 1'!E32</f>
        <v>0</v>
      </c>
      <c r="AK3" s="95">
        <f>'Anexo 1'!H32</f>
        <v>0</v>
      </c>
      <c r="AL3" s="94" t="str">
        <f>UPPER('Anexo 1'!B34)</f>
        <v/>
      </c>
      <c r="AM3" s="94"/>
    </row>
    <row r="7" spans="1:39" x14ac:dyDescent="0.2">
      <c r="X7" s="30"/>
    </row>
    <row r="12" spans="1:39" x14ac:dyDescent="0.2">
      <c r="D12" s="1"/>
    </row>
  </sheetData>
  <customSheetViews>
    <customSheetView guid="{FCD46838-BED8-435D-AA8C-8944144D58FB}" scale="115">
      <selection activeCell="A3" sqref="A3"/>
      <pageMargins left="0.75" right="0.75" top="1" bottom="1" header="0.5" footer="0.5"/>
      <pageSetup orientation="portrait" horizontalDpi="4294967292" verticalDpi="4294967292" r:id="rId1"/>
      <headerFooter alignWithMargins="0"/>
    </customSheetView>
  </customSheetViews>
  <mergeCells count="4">
    <mergeCell ref="E1:J1"/>
    <mergeCell ref="A1:D1"/>
    <mergeCell ref="K1:R1"/>
    <mergeCell ref="S1:AC1"/>
  </mergeCells>
  <phoneticPr fontId="2"/>
  <dataValidations count="22">
    <dataValidation type="list" allowBlank="1" showInputMessage="1" showErrorMessage="1" sqref="C1:C1048576" xr:uid="{00000000-0002-0000-0000-000000000000}">
      <formula1>"VISA,DAP,L3,M1,M2"</formula1>
    </dataValidation>
    <dataValidation type="list" allowBlank="1" showInputMessage="1" showErrorMessage="1" sqref="AM2:AM65536" xr:uid="{00000000-0002-0000-0000-000001000000}">
      <formula1>"ACCEPTE,REFUSE,EN ATTENTE,NE PART PAS"</formula1>
    </dataValidation>
    <dataValidation type="list" allowBlank="1" showInputMessage="1" showErrorMessage="1" sqref="K3" xr:uid="{00000000-0002-0000-0000-000002000000}">
      <formula1>ULTIMODIPLOMA</formula1>
    </dataValidation>
    <dataValidation type="list" allowBlank="1" showInputMessage="1" showErrorMessage="1" sqref="L3" xr:uid="{00000000-0002-0000-0000-000003000000}">
      <formula1>INDIRECT($K$3)</formula1>
    </dataValidation>
    <dataValidation type="list" allowBlank="1" showErrorMessage="1" sqref="M3" xr:uid="{00000000-0002-0000-0000-000004000000}">
      <formula1>Estados</formula1>
    </dataValidation>
    <dataValidation type="list" allowBlank="1" showInputMessage="1" showErrorMessage="1" sqref="N3" xr:uid="{00000000-0002-0000-0000-000005000000}">
      <formula1>INDIRECT($M$3)</formula1>
    </dataValidation>
    <dataValidation type="list" allowBlank="1" showInputMessage="1" showErrorMessage="1" sqref="O3" xr:uid="{00000000-0002-0000-0000-000006000000}">
      <formula1>INDIRECT($N$3)</formula1>
    </dataValidation>
    <dataValidation type="list" allowBlank="1" showInputMessage="1" showErrorMessage="1" sqref="P3 Z3" xr:uid="{00000000-0002-0000-0000-000007000000}">
      <formula1>DISCIPLINA</formula1>
    </dataValidation>
    <dataValidation type="list" showInputMessage="1" showErrorMessage="1" sqref="J3" xr:uid="{00000000-0002-0000-0000-000008000000}">
      <formula1>"ESTUDIANTE, PROFESIONISTA, AMBOS"</formula1>
    </dataValidation>
    <dataValidation type="list" allowBlank="1" showInputMessage="1" showErrorMessage="1" sqref="Q3" xr:uid="{00000000-0002-0000-0000-000009000000}">
      <formula1>NIVELDEFRANCES</formula1>
    </dataValidation>
    <dataValidation type="list" allowBlank="1" showInputMessage="1" showErrorMessage="1" sqref="R3" xr:uid="{00000000-0002-0000-0000-00000A000000}">
      <formula1>"NINGUNO, DELF,DALF,TCF, TEF"</formula1>
    </dataValidation>
    <dataValidation type="list" allowBlank="1" showInputMessage="1" showErrorMessage="1" sqref="S3 AK3" xr:uid="{00000000-0002-0000-0000-00000B000000}">
      <formula1>NATURE_DES_ETUDES</formula1>
    </dataValidation>
    <dataValidation type="list" allowBlank="1" showInputMessage="1" showErrorMessage="1" sqref="U3" xr:uid="{00000000-0002-0000-0000-00000C000000}">
      <formula1>INDIRECT($T$3)</formula1>
    </dataValidation>
    <dataValidation type="list" allowBlank="1" showInputMessage="1" showErrorMessage="1" sqref="V3" xr:uid="{00000000-0002-0000-0000-00000E000000}">
      <formula1>REGION</formula1>
    </dataValidation>
    <dataValidation type="list" allowBlank="1" showInputMessage="1" showErrorMessage="1" sqref="W3" xr:uid="{00000000-0002-0000-0000-00000F000000}">
      <formula1>TipoE</formula1>
    </dataValidation>
    <dataValidation type="list" allowBlank="1" showInputMessage="1" showErrorMessage="1" sqref="AC3" xr:uid="{00000000-0002-0000-0000-000011000000}">
      <formula1>ACCORD_UNIVERSITAIRE</formula1>
    </dataValidation>
    <dataValidation type="list" allowBlank="1" showInputMessage="1" showErrorMessage="1" sqref="AD3" xr:uid="{00000000-0002-0000-0000-000012000000}">
      <formula1>STATUT</formula1>
    </dataValidation>
    <dataValidation type="list" allowBlank="1" showInputMessage="1" showErrorMessage="1" sqref="AE3" xr:uid="{00000000-0002-0000-0000-000013000000}">
      <formula1>BOURSE</formula1>
    </dataValidation>
    <dataValidation type="list" allowBlank="1" showInputMessage="1" showErrorMessage="1" sqref="AJ3" xr:uid="{00000000-0002-0000-0000-000014000000}">
      <formula1>"SI,NO"</formula1>
    </dataValidation>
    <dataValidation type="list" allowBlank="1" showInputMessage="1" showErrorMessage="1" sqref="AF3" xr:uid="{00000000-0002-0000-0000-000015000000}">
      <formula1>INDIRECT($AD$3)</formula1>
    </dataValidation>
    <dataValidation type="list" allowBlank="1" showInputMessage="1" showErrorMessage="1" sqref="AG3" xr:uid="{00000000-0002-0000-0000-000016000000}">
      <formula1>"DEPOSITO BANCARIO, TRANSFERENCIA"</formula1>
    </dataValidation>
    <dataValidation type="list" allowBlank="1" showInputMessage="1" showErrorMessage="1" sqref="H3" xr:uid="{00000000-0002-0000-0000-000017000000}">
      <formula1>"F,M"</formula1>
    </dataValidation>
  </dataValidations>
  <pageMargins left="0.75" right="0.75" top="1" bottom="1" header="0.5" footer="0.5"/>
  <pageSetup orientation="portrait" horizontalDpi="4294967292" verticalDpi="4294967292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A2472"/>
  <sheetViews>
    <sheetView showFormulas="1" showGridLines="0" topLeftCell="O1" zoomScale="85" zoomScaleNormal="85" workbookViewId="0">
      <selection activeCell="P1" sqref="P1"/>
    </sheetView>
  </sheetViews>
  <sheetFormatPr baseColWidth="10" defaultColWidth="10.125" defaultRowHeight="12.75" x14ac:dyDescent="0.2"/>
  <cols>
    <col min="1" max="1" width="23.625" style="5" bestFit="1" customWidth="1"/>
    <col min="2" max="2" width="18.625" style="5" customWidth="1"/>
    <col min="3" max="3" width="22" style="5" bestFit="1" customWidth="1"/>
    <col min="4" max="4" width="22" style="5" customWidth="1"/>
    <col min="5" max="5" width="28.625" style="5" bestFit="1" customWidth="1"/>
    <col min="6" max="6" width="26.625" style="5" bestFit="1" customWidth="1"/>
    <col min="7" max="7" width="10.125" style="5"/>
    <col min="8" max="8" width="45.125" style="11" customWidth="1"/>
    <col min="9" max="9" width="15.625" style="5" customWidth="1"/>
    <col min="10" max="10" width="11" style="5" customWidth="1"/>
    <col min="11" max="11" width="26.625" style="5" customWidth="1"/>
    <col min="12" max="12" width="23.5" style="5" bestFit="1" customWidth="1"/>
    <col min="13" max="13" width="14" style="5" customWidth="1"/>
    <col min="14" max="14" width="13.5" style="11" bestFit="1" customWidth="1"/>
    <col min="15" max="15" width="20.5" style="5" customWidth="1"/>
    <col min="16" max="16" width="31" style="11" customWidth="1"/>
    <col min="17" max="17" width="30.125" style="5" customWidth="1"/>
    <col min="18" max="18" width="16.5" style="5" bestFit="1" customWidth="1"/>
    <col min="19" max="19" width="10.125" style="5"/>
    <col min="20" max="20" width="28.625" style="5" customWidth="1"/>
    <col min="21" max="21" width="17.5" style="5" customWidth="1"/>
    <col min="22" max="22" width="27" style="5" customWidth="1"/>
    <col min="23" max="24" width="10.125" style="5"/>
    <col min="25" max="25" width="14" style="5" customWidth="1"/>
    <col min="26" max="26" width="18.375" style="5" customWidth="1"/>
    <col min="27" max="28" width="10.125" style="5"/>
    <col min="29" max="29" width="24.375" style="5" bestFit="1" customWidth="1"/>
    <col min="30" max="31" width="10.125" style="5"/>
    <col min="32" max="32" width="10.625" style="5" bestFit="1" customWidth="1"/>
    <col min="33" max="33" width="11.625" style="5" customWidth="1"/>
    <col min="34" max="16384" width="10.125" style="5"/>
  </cols>
  <sheetData>
    <row r="1" spans="1:53" s="2" customFormat="1" ht="15" customHeight="1" x14ac:dyDescent="0.2">
      <c r="A1" s="2" t="s">
        <v>360</v>
      </c>
      <c r="B1" s="3" t="s">
        <v>267</v>
      </c>
      <c r="C1" s="3" t="s">
        <v>4088</v>
      </c>
      <c r="D1" s="3" t="s">
        <v>6988</v>
      </c>
      <c r="E1" s="3"/>
      <c r="F1" s="3"/>
      <c r="G1" s="4" t="s">
        <v>268</v>
      </c>
      <c r="H1" s="10" t="s">
        <v>4092</v>
      </c>
      <c r="I1" s="2" t="s">
        <v>317</v>
      </c>
      <c r="J1" s="2" t="s">
        <v>314</v>
      </c>
      <c r="K1" s="2" t="s">
        <v>316</v>
      </c>
      <c r="L1" s="2" t="s">
        <v>324</v>
      </c>
      <c r="M1" s="2" t="s">
        <v>325</v>
      </c>
      <c r="N1" s="4" t="s">
        <v>339</v>
      </c>
      <c r="O1" s="2" t="s">
        <v>327</v>
      </c>
      <c r="P1" s="14" t="s">
        <v>392</v>
      </c>
      <c r="Q1" s="2" t="s">
        <v>336</v>
      </c>
      <c r="R1" s="2" t="s">
        <v>323</v>
      </c>
      <c r="S1" s="2" t="s">
        <v>422</v>
      </c>
      <c r="T1" s="2" t="s">
        <v>389</v>
      </c>
      <c r="U1" s="2" t="s">
        <v>26</v>
      </c>
      <c r="V1" s="2" t="s">
        <v>190</v>
      </c>
      <c r="W1" s="2" t="s">
        <v>595</v>
      </c>
      <c r="X1" s="2" t="s">
        <v>720</v>
      </c>
      <c r="Y1" s="2" t="s">
        <v>751</v>
      </c>
      <c r="Z1" s="2" t="s">
        <v>233</v>
      </c>
      <c r="AC1" s="2" t="s">
        <v>7169</v>
      </c>
      <c r="AD1" s="2" t="s">
        <v>6847</v>
      </c>
      <c r="AF1" s="103" t="str">
        <f>AC2</f>
        <v>AUVERGNE-RHÔNE-ALPES</v>
      </c>
      <c r="AG1" s="103" t="str">
        <f>AC3</f>
        <v>BOURGOGNE-FRANCHE-COMTÉ</v>
      </c>
      <c r="AH1" s="103" t="str">
        <f>AC4</f>
        <v>BRETAGNE</v>
      </c>
      <c r="AI1" s="103" t="str">
        <f>AC5</f>
        <v>CENTRE-VAL DE LOIRE</v>
      </c>
      <c r="AJ1" s="103" t="str">
        <f>AC6</f>
        <v>CORSE</v>
      </c>
      <c r="AK1" s="103" t="str">
        <f>AC7</f>
        <v>GRAND EST</v>
      </c>
      <c r="AL1" s="103" t="str">
        <f>AC8</f>
        <v>HAUTS-DE-FRANCE</v>
      </c>
      <c r="AM1" s="103" t="str">
        <f>AC9</f>
        <v>ÎLE-DE-FRANCE</v>
      </c>
      <c r="AN1" s="103" t="str">
        <f>AC10</f>
        <v>NORMANDIE</v>
      </c>
      <c r="AO1" s="103" t="str">
        <f>AC11</f>
        <v>NOUVELLE-AQUITAINE</v>
      </c>
      <c r="AP1" s="103" t="str">
        <f>AC12</f>
        <v>OCCITANIE</v>
      </c>
      <c r="AQ1" s="103" t="str">
        <f>AC13</f>
        <v>PAYS DE LA LOIRE</v>
      </c>
      <c r="AR1" s="103" t="str">
        <f>AC14</f>
        <v>PROVENCE-ALPES-CÔTE D'AZUR</v>
      </c>
      <c r="AS1" s="103"/>
      <c r="AT1" s="103"/>
    </row>
    <row r="2" spans="1:53" ht="15" customHeight="1" x14ac:dyDescent="0.2">
      <c r="A2" s="5" t="s">
        <v>361</v>
      </c>
      <c r="B2" s="6" t="s">
        <v>269</v>
      </c>
      <c r="C2" s="66" t="s">
        <v>269</v>
      </c>
      <c r="D2" s="66" t="s">
        <v>6989</v>
      </c>
      <c r="E2" s="47" t="s">
        <v>269</v>
      </c>
      <c r="F2" s="44" t="s">
        <v>7175</v>
      </c>
      <c r="G2" s="7" t="s">
        <v>270</v>
      </c>
      <c r="H2" s="48" t="s">
        <v>454</v>
      </c>
      <c r="I2" s="5" t="s">
        <v>318</v>
      </c>
      <c r="J2" s="5" t="s">
        <v>358</v>
      </c>
      <c r="K2" s="16" t="s">
        <v>318</v>
      </c>
      <c r="L2" s="5" t="s">
        <v>346</v>
      </c>
      <c r="M2" s="5" t="s">
        <v>339</v>
      </c>
      <c r="N2" s="7" t="s">
        <v>4101</v>
      </c>
      <c r="O2" s="5" t="s">
        <v>342</v>
      </c>
      <c r="P2" s="17" t="s">
        <v>391</v>
      </c>
      <c r="Q2" s="16" t="s">
        <v>7134</v>
      </c>
      <c r="R2" s="5" t="s">
        <v>345</v>
      </c>
      <c r="S2" s="5" t="s">
        <v>423</v>
      </c>
      <c r="U2" t="s">
        <v>27</v>
      </c>
      <c r="V2" s="26" t="s">
        <v>249</v>
      </c>
      <c r="W2" s="26" t="s">
        <v>541</v>
      </c>
      <c r="X2" s="26" t="s">
        <v>596</v>
      </c>
      <c r="Y2" s="26" t="s">
        <v>721</v>
      </c>
      <c r="Z2" s="26" t="s">
        <v>225</v>
      </c>
      <c r="AA2" s="26" t="s">
        <v>234</v>
      </c>
      <c r="AB2" s="5" t="s">
        <v>243</v>
      </c>
      <c r="AC2" s="65" t="s">
        <v>7161</v>
      </c>
      <c r="AD2" s="60" t="s">
        <v>4126</v>
      </c>
      <c r="AF2" s="100" t="s">
        <v>4373</v>
      </c>
      <c r="AG2" s="100" t="s">
        <v>4553</v>
      </c>
      <c r="AH2" s="100" t="s">
        <v>4700</v>
      </c>
      <c r="AI2" s="100" t="s">
        <v>4735</v>
      </c>
      <c r="AJ2" s="100" t="s">
        <v>4856</v>
      </c>
      <c r="AK2" s="100" t="s">
        <v>4177</v>
      </c>
      <c r="AL2" s="100" t="s">
        <v>6041</v>
      </c>
      <c r="AM2" s="100" t="s">
        <v>5119</v>
      </c>
      <c r="AN2" s="100" t="s">
        <v>4432</v>
      </c>
      <c r="AO2" s="100" t="s">
        <v>4223</v>
      </c>
      <c r="AP2" s="100" t="s">
        <v>5620</v>
      </c>
      <c r="AQ2" s="100" t="s">
        <v>6080</v>
      </c>
      <c r="AR2" s="100" t="s">
        <v>6355</v>
      </c>
      <c r="AS2"/>
      <c r="AT2"/>
      <c r="AU2"/>
      <c r="AV2"/>
      <c r="AW2"/>
      <c r="AX2"/>
      <c r="AY2"/>
      <c r="AZ2"/>
      <c r="BA2" s="99"/>
    </row>
    <row r="3" spans="1:53" ht="15" customHeight="1" x14ac:dyDescent="0.2">
      <c r="A3" s="5" t="s">
        <v>362</v>
      </c>
      <c r="B3" s="6" t="s">
        <v>457</v>
      </c>
      <c r="C3" s="66" t="s">
        <v>769</v>
      </c>
      <c r="D3" s="66" t="s">
        <v>6989</v>
      </c>
      <c r="E3" s="45" t="s">
        <v>816</v>
      </c>
      <c r="F3" s="45" t="s">
        <v>4022</v>
      </c>
      <c r="G3" s="7" t="s">
        <v>271</v>
      </c>
      <c r="H3" s="50" t="s">
        <v>4090</v>
      </c>
      <c r="I3" s="5" t="s">
        <v>319</v>
      </c>
      <c r="J3" s="5" t="s">
        <v>359</v>
      </c>
      <c r="K3" s="16" t="s">
        <v>367</v>
      </c>
      <c r="L3" s="5" t="s">
        <v>347</v>
      </c>
      <c r="M3" s="5" t="s">
        <v>340</v>
      </c>
      <c r="N3" s="7" t="s">
        <v>4102</v>
      </c>
      <c r="O3" s="5" t="s">
        <v>343</v>
      </c>
      <c r="P3" s="17" t="s">
        <v>386</v>
      </c>
      <c r="Q3" s="16" t="s">
        <v>7135</v>
      </c>
      <c r="R3" s="5" t="s">
        <v>393</v>
      </c>
      <c r="S3" s="5" t="s">
        <v>424</v>
      </c>
      <c r="U3" t="s">
        <v>28</v>
      </c>
      <c r="V3" s="26" t="s">
        <v>458</v>
      </c>
      <c r="W3" s="26" t="s">
        <v>542</v>
      </c>
      <c r="X3" s="26" t="s">
        <v>597</v>
      </c>
      <c r="Y3" s="26" t="s">
        <v>722</v>
      </c>
      <c r="Z3" s="26" t="s">
        <v>222</v>
      </c>
      <c r="AA3" s="26" t="s">
        <v>235</v>
      </c>
      <c r="AB3" s="5" t="s">
        <v>244</v>
      </c>
      <c r="AC3" s="63" t="s">
        <v>7159</v>
      </c>
      <c r="AD3" s="61" t="s">
        <v>26</v>
      </c>
      <c r="AF3" s="100" t="s">
        <v>4391</v>
      </c>
      <c r="AG3" s="100" t="s">
        <v>4504</v>
      </c>
      <c r="AH3" s="100" t="s">
        <v>4642</v>
      </c>
      <c r="AI3" s="100" t="s">
        <v>4712</v>
      </c>
      <c r="AJ3" s="100" t="s">
        <v>4859</v>
      </c>
      <c r="AK3" s="100" t="s">
        <v>4131</v>
      </c>
      <c r="AL3" s="100" t="s">
        <v>5934</v>
      </c>
      <c r="AM3" s="100" t="s">
        <v>5443</v>
      </c>
      <c r="AN3" s="100" t="s">
        <v>4473</v>
      </c>
      <c r="AO3" s="100" t="s">
        <v>4344</v>
      </c>
      <c r="AP3" s="100" t="s">
        <v>5652</v>
      </c>
      <c r="AQ3" s="100" t="s">
        <v>6173</v>
      </c>
      <c r="AR3" s="100" t="s">
        <v>6513</v>
      </c>
      <c r="AS3"/>
      <c r="AT3"/>
      <c r="AU3"/>
      <c r="AV3"/>
      <c r="AW3"/>
      <c r="AX3"/>
      <c r="AY3"/>
      <c r="AZ3"/>
      <c r="BA3"/>
    </row>
    <row r="4" spans="1:53" ht="15" customHeight="1" x14ac:dyDescent="0.2">
      <c r="A4" s="5" t="s">
        <v>363</v>
      </c>
      <c r="B4" s="6" t="s">
        <v>272</v>
      </c>
      <c r="C4" s="66" t="s">
        <v>768</v>
      </c>
      <c r="D4" s="66" t="s">
        <v>6989</v>
      </c>
      <c r="E4" s="45" t="s">
        <v>3943</v>
      </c>
      <c r="F4" s="45" t="s">
        <v>1315</v>
      </c>
      <c r="G4" s="7" t="s">
        <v>273</v>
      </c>
      <c r="H4" s="49" t="s">
        <v>350</v>
      </c>
      <c r="I4" s="5" t="s">
        <v>320</v>
      </c>
      <c r="K4" s="16" t="s">
        <v>368</v>
      </c>
      <c r="L4" s="5" t="s">
        <v>348</v>
      </c>
      <c r="M4" s="5" t="s">
        <v>341</v>
      </c>
      <c r="N4" s="7" t="s">
        <v>4103</v>
      </c>
      <c r="O4" s="5" t="s">
        <v>344</v>
      </c>
      <c r="P4" s="17" t="s">
        <v>390</v>
      </c>
      <c r="R4" s="5" t="s">
        <v>394</v>
      </c>
      <c r="S4" s="1" t="s">
        <v>698</v>
      </c>
      <c r="U4" t="s">
        <v>29</v>
      </c>
      <c r="V4" s="26" t="s">
        <v>459</v>
      </c>
      <c r="W4" s="26" t="s">
        <v>543</v>
      </c>
      <c r="X4" s="26" t="s">
        <v>598</v>
      </c>
      <c r="Y4" s="26" t="s">
        <v>723</v>
      </c>
      <c r="Z4" s="26" t="s">
        <v>231</v>
      </c>
      <c r="AA4" s="26" t="s">
        <v>236</v>
      </c>
      <c r="AB4" s="5" t="s">
        <v>245</v>
      </c>
      <c r="AC4" s="61" t="s">
        <v>7152</v>
      </c>
      <c r="AD4" s="61" t="s">
        <v>4138</v>
      </c>
      <c r="AF4" s="101" t="s">
        <v>6858</v>
      </c>
      <c r="AG4" s="100" t="s">
        <v>4563</v>
      </c>
      <c r="AH4" s="100" t="s">
        <v>4579</v>
      </c>
      <c r="AI4" s="100" t="s">
        <v>4714</v>
      </c>
      <c r="AJ4" s="100" t="s">
        <v>4854</v>
      </c>
      <c r="AK4" s="100" t="s">
        <v>4203</v>
      </c>
      <c r="AL4" s="100" t="s">
        <v>5982</v>
      </c>
      <c r="AM4" s="100" t="s">
        <v>5447</v>
      </c>
      <c r="AN4" s="100" t="s">
        <v>4456</v>
      </c>
      <c r="AO4" s="101" t="s">
        <v>6857</v>
      </c>
      <c r="AP4" s="100" t="s">
        <v>5605</v>
      </c>
      <c r="AQ4" s="100" t="s">
        <v>6155</v>
      </c>
      <c r="AR4" s="100" t="s">
        <v>6363</v>
      </c>
      <c r="AS4"/>
      <c r="AT4"/>
      <c r="AU4"/>
      <c r="AV4"/>
      <c r="AW4"/>
      <c r="AX4"/>
      <c r="AY4"/>
      <c r="AZ4"/>
      <c r="BA4"/>
    </row>
    <row r="5" spans="1:53" ht="15" customHeight="1" x14ac:dyDescent="0.2">
      <c r="A5" s="5" t="s">
        <v>364</v>
      </c>
      <c r="B5" s="6" t="s">
        <v>274</v>
      </c>
      <c r="C5" s="66" t="s">
        <v>274</v>
      </c>
      <c r="D5" s="66" t="s">
        <v>6990</v>
      </c>
      <c r="E5" s="45" t="s">
        <v>3944</v>
      </c>
      <c r="F5" s="45" t="s">
        <v>4023</v>
      </c>
      <c r="G5" s="7" t="s">
        <v>275</v>
      </c>
      <c r="H5" s="50" t="s">
        <v>4089</v>
      </c>
      <c r="I5" s="5" t="s">
        <v>321</v>
      </c>
      <c r="K5" s="16" t="s">
        <v>369</v>
      </c>
      <c r="L5" s="5" t="s">
        <v>349</v>
      </c>
      <c r="M5" s="5" t="s">
        <v>294</v>
      </c>
      <c r="N5" s="7" t="s">
        <v>326</v>
      </c>
      <c r="O5" s="5" t="s">
        <v>345</v>
      </c>
      <c r="P5" s="17" t="s">
        <v>385</v>
      </c>
      <c r="R5" s="5" t="s">
        <v>395</v>
      </c>
      <c r="S5" s="5" t="s">
        <v>425</v>
      </c>
      <c r="U5" t="s">
        <v>30</v>
      </c>
      <c r="V5" s="26" t="s">
        <v>460</v>
      </c>
      <c r="W5" s="26" t="s">
        <v>544</v>
      </c>
      <c r="X5" s="26" t="s">
        <v>599</v>
      </c>
      <c r="Y5" s="26" t="s">
        <v>724</v>
      </c>
      <c r="Z5" s="26" t="s">
        <v>757</v>
      </c>
      <c r="AA5" s="26" t="s">
        <v>237</v>
      </c>
      <c r="AB5" s="5" t="s">
        <v>246</v>
      </c>
      <c r="AC5" s="61" t="s">
        <v>7156</v>
      </c>
      <c r="AD5" s="61" t="s">
        <v>4141</v>
      </c>
      <c r="AF5" s="101" t="s">
        <v>6859</v>
      </c>
      <c r="AG5" s="100" t="s">
        <v>4557</v>
      </c>
      <c r="AH5" s="100" t="s">
        <v>4575</v>
      </c>
      <c r="AI5" s="100" t="s">
        <v>4716</v>
      </c>
      <c r="AJ5" s="100" t="s">
        <v>4851</v>
      </c>
      <c r="AK5" s="100" t="s">
        <v>4174</v>
      </c>
      <c r="AL5" s="100" t="s">
        <v>6046</v>
      </c>
      <c r="AM5" s="100" t="s">
        <v>5508</v>
      </c>
      <c r="AN5" s="100" t="s">
        <v>4445</v>
      </c>
      <c r="AO5" s="100" t="s">
        <v>4262</v>
      </c>
      <c r="AP5" s="100" t="s">
        <v>5625</v>
      </c>
      <c r="AQ5" s="100" t="s">
        <v>6181</v>
      </c>
      <c r="AR5" s="100" t="s">
        <v>6385</v>
      </c>
      <c r="AS5"/>
      <c r="AT5"/>
      <c r="AU5"/>
      <c r="AV5"/>
      <c r="AW5"/>
      <c r="AX5"/>
      <c r="AY5"/>
      <c r="AZ5"/>
      <c r="BA5"/>
    </row>
    <row r="6" spans="1:53" ht="15" customHeight="1" x14ac:dyDescent="0.2">
      <c r="A6" s="5" t="s">
        <v>365</v>
      </c>
      <c r="B6" s="6" t="s">
        <v>276</v>
      </c>
      <c r="C6" s="66" t="s">
        <v>276</v>
      </c>
      <c r="D6" s="66" t="s">
        <v>6990</v>
      </c>
      <c r="E6" s="45" t="s">
        <v>3945</v>
      </c>
      <c r="F6" s="45" t="s">
        <v>1375</v>
      </c>
      <c r="G6" s="7" t="s">
        <v>277</v>
      </c>
      <c r="H6" s="49" t="s">
        <v>353</v>
      </c>
      <c r="I6" s="5" t="s">
        <v>322</v>
      </c>
      <c r="K6" s="16" t="s">
        <v>370</v>
      </c>
      <c r="M6" s="5" t="s">
        <v>264</v>
      </c>
      <c r="N6" s="7" t="s">
        <v>4104</v>
      </c>
      <c r="P6" s="17" t="s">
        <v>384</v>
      </c>
      <c r="Q6" s="23" t="s">
        <v>453</v>
      </c>
      <c r="R6" s="5" t="s">
        <v>396</v>
      </c>
      <c r="S6" s="1" t="s">
        <v>710</v>
      </c>
      <c r="U6" t="s">
        <v>31</v>
      </c>
      <c r="V6" s="26" t="s">
        <v>250</v>
      </c>
      <c r="W6" s="26" t="s">
        <v>545</v>
      </c>
      <c r="X6" s="26" t="s">
        <v>600</v>
      </c>
      <c r="Y6" s="26" t="s">
        <v>725</v>
      </c>
      <c r="Z6" s="26" t="s">
        <v>226</v>
      </c>
      <c r="AA6" s="26" t="s">
        <v>238</v>
      </c>
      <c r="AB6"/>
      <c r="AC6" s="63" t="s">
        <v>7163</v>
      </c>
      <c r="AD6" s="61" t="s">
        <v>4152</v>
      </c>
      <c r="AF6" s="100" t="s">
        <v>4418</v>
      </c>
      <c r="AG6" s="100" t="s">
        <v>4520</v>
      </c>
      <c r="AH6" s="101" t="s">
        <v>6875</v>
      </c>
      <c r="AI6" s="100" t="s">
        <v>4758</v>
      </c>
      <c r="AJ6" s="101" t="s">
        <v>6893</v>
      </c>
      <c r="AK6" s="100" t="s">
        <v>4133</v>
      </c>
      <c r="AL6" s="100" t="s">
        <v>5948</v>
      </c>
      <c r="AM6" s="100" t="s">
        <v>6910</v>
      </c>
      <c r="AN6" s="100" t="s">
        <v>4422</v>
      </c>
      <c r="AO6" s="101" t="s">
        <v>6851</v>
      </c>
      <c r="AP6" s="100" t="s">
        <v>5662</v>
      </c>
      <c r="AQ6" s="100" t="s">
        <v>6113</v>
      </c>
      <c r="AR6" s="100" t="s">
        <v>6353</v>
      </c>
      <c r="AS6"/>
      <c r="AT6"/>
      <c r="AU6"/>
      <c r="AV6"/>
      <c r="AW6"/>
      <c r="AX6"/>
      <c r="AY6"/>
      <c r="AZ6"/>
      <c r="BA6"/>
    </row>
    <row r="7" spans="1:53" ht="15" customHeight="1" x14ac:dyDescent="0.2">
      <c r="B7" s="6" t="s">
        <v>278</v>
      </c>
      <c r="C7" s="66" t="s">
        <v>278</v>
      </c>
      <c r="D7" s="66" t="s">
        <v>6991</v>
      </c>
      <c r="E7" s="45" t="s">
        <v>3946</v>
      </c>
      <c r="F7" s="45" t="s">
        <v>1397</v>
      </c>
      <c r="G7" s="7" t="s">
        <v>279</v>
      </c>
      <c r="H7" s="50" t="s">
        <v>4091</v>
      </c>
      <c r="K7" s="16" t="s">
        <v>371</v>
      </c>
      <c r="L7" s="13"/>
      <c r="N7" s="7" t="s">
        <v>4105</v>
      </c>
      <c r="P7" s="11" t="s">
        <v>7166</v>
      </c>
      <c r="R7" s="5" t="s">
        <v>397</v>
      </c>
      <c r="S7" s="1" t="s">
        <v>699</v>
      </c>
      <c r="U7" t="s">
        <v>32</v>
      </c>
      <c r="V7" s="26" t="s">
        <v>461</v>
      </c>
      <c r="W7" s="26" t="s">
        <v>546</v>
      </c>
      <c r="X7" s="26" t="s">
        <v>601</v>
      </c>
      <c r="Y7" s="26" t="s">
        <v>726</v>
      </c>
      <c r="Z7" s="26" t="s">
        <v>248</v>
      </c>
      <c r="AA7" s="26" t="s">
        <v>239</v>
      </c>
      <c r="AB7"/>
      <c r="AC7" s="63" t="s">
        <v>7158</v>
      </c>
      <c r="AD7" s="61" t="s">
        <v>4163</v>
      </c>
      <c r="AF7" s="100" t="s">
        <v>4378</v>
      </c>
      <c r="AG7" s="100" t="s">
        <v>4566</v>
      </c>
      <c r="AH7" s="100" t="s">
        <v>4667</v>
      </c>
      <c r="AI7" s="100" t="s">
        <v>4718</v>
      </c>
      <c r="AJ7"/>
      <c r="AK7" s="101" t="s">
        <v>6850</v>
      </c>
      <c r="AL7" s="100" t="s">
        <v>5950</v>
      </c>
      <c r="AM7" s="100" t="s">
        <v>5575</v>
      </c>
      <c r="AN7" s="100" t="s">
        <v>4483</v>
      </c>
      <c r="AO7" s="100" t="s">
        <v>4225</v>
      </c>
      <c r="AP7" s="100" t="s">
        <v>5660</v>
      </c>
      <c r="AQ7" s="100" t="s">
        <v>6144</v>
      </c>
      <c r="AR7" s="100" t="s">
        <v>6498</v>
      </c>
      <c r="AS7"/>
      <c r="AT7"/>
      <c r="AU7"/>
      <c r="AV7"/>
      <c r="AW7"/>
      <c r="AX7"/>
      <c r="AY7"/>
      <c r="AZ7"/>
      <c r="BA7"/>
    </row>
    <row r="8" spans="1:53" ht="15" customHeight="1" x14ac:dyDescent="0.2">
      <c r="B8" s="6" t="s">
        <v>280</v>
      </c>
      <c r="C8" s="66" t="s">
        <v>280</v>
      </c>
      <c r="D8" s="66" t="s">
        <v>6991</v>
      </c>
      <c r="E8" s="45" t="s">
        <v>3947</v>
      </c>
      <c r="F8" s="45" t="s">
        <v>4024</v>
      </c>
      <c r="G8" s="7" t="s">
        <v>281</v>
      </c>
      <c r="H8" s="49" t="s">
        <v>354</v>
      </c>
      <c r="K8" s="16" t="s">
        <v>372</v>
      </c>
      <c r="L8" s="111" t="s">
        <v>7178</v>
      </c>
      <c r="N8" s="7" t="s">
        <v>4106</v>
      </c>
      <c r="P8" s="17" t="s">
        <v>7167</v>
      </c>
      <c r="Q8" s="20" t="s">
        <v>764</v>
      </c>
      <c r="R8" s="5" t="s">
        <v>398</v>
      </c>
      <c r="S8" s="1" t="s">
        <v>716</v>
      </c>
      <c r="U8" t="s">
        <v>33</v>
      </c>
      <c r="V8" s="26" t="s">
        <v>462</v>
      </c>
      <c r="W8" s="26" t="s">
        <v>547</v>
      </c>
      <c r="X8" s="26" t="s">
        <v>602</v>
      </c>
      <c r="Y8" s="26" t="s">
        <v>727</v>
      </c>
      <c r="Z8" s="26" t="s">
        <v>219</v>
      </c>
      <c r="AA8" s="26" t="s">
        <v>240</v>
      </c>
      <c r="AB8"/>
      <c r="AC8" s="63" t="s">
        <v>7154</v>
      </c>
      <c r="AD8" s="61" t="s">
        <v>4165</v>
      </c>
      <c r="AF8" s="100" t="s">
        <v>4410</v>
      </c>
      <c r="AG8" s="101" t="s">
        <v>6870</v>
      </c>
      <c r="AH8" s="100" t="s">
        <v>4677</v>
      </c>
      <c r="AI8" s="100" t="s">
        <v>4777</v>
      </c>
      <c r="AJ8" s="30"/>
      <c r="AK8" s="100" t="s">
        <v>4184</v>
      </c>
      <c r="AL8" s="100" t="s">
        <v>5952</v>
      </c>
      <c r="AM8" s="100" t="s">
        <v>5046</v>
      </c>
      <c r="AN8" s="101" t="s">
        <v>6863</v>
      </c>
      <c r="AO8" s="100" t="s">
        <v>4285</v>
      </c>
      <c r="AP8" s="100" t="s">
        <v>5673</v>
      </c>
      <c r="AQ8" s="100" t="s">
        <v>6147</v>
      </c>
      <c r="AR8" s="100" t="s">
        <v>6422</v>
      </c>
      <c r="AS8"/>
      <c r="AT8"/>
      <c r="AU8"/>
      <c r="AV8"/>
      <c r="AW8"/>
      <c r="AX8"/>
      <c r="AY8"/>
      <c r="AZ8"/>
      <c r="BA8"/>
    </row>
    <row r="9" spans="1:53" ht="15" customHeight="1" x14ac:dyDescent="0.2">
      <c r="B9" s="6" t="s">
        <v>282</v>
      </c>
      <c r="C9" s="66" t="s">
        <v>282</v>
      </c>
      <c r="D9" s="66" t="s">
        <v>6989</v>
      </c>
      <c r="E9" s="45" t="s">
        <v>264</v>
      </c>
      <c r="F9" s="45" t="s">
        <v>4025</v>
      </c>
      <c r="G9" s="7" t="s">
        <v>283</v>
      </c>
      <c r="H9" s="49" t="s">
        <v>355</v>
      </c>
      <c r="K9" s="16" t="s">
        <v>373</v>
      </c>
      <c r="L9" s="13" t="s">
        <v>7180</v>
      </c>
      <c r="N9" s="7" t="s">
        <v>4107</v>
      </c>
      <c r="P9" s="15" t="s">
        <v>329</v>
      </c>
      <c r="Q9" s="21" t="s">
        <v>7184</v>
      </c>
      <c r="S9" s="5" t="s">
        <v>426</v>
      </c>
      <c r="U9" t="s">
        <v>34</v>
      </c>
      <c r="V9" s="26" t="s">
        <v>463</v>
      </c>
      <c r="W9" s="26" t="s">
        <v>548</v>
      </c>
      <c r="X9" s="26" t="s">
        <v>603</v>
      </c>
      <c r="Y9" s="26" t="s">
        <v>728</v>
      </c>
      <c r="Z9" s="26" t="s">
        <v>221</v>
      </c>
      <c r="AA9" s="26" t="s">
        <v>241</v>
      </c>
      <c r="AB9"/>
      <c r="AC9" s="61" t="s">
        <v>7157</v>
      </c>
      <c r="AD9" s="61" t="s">
        <v>4167</v>
      </c>
      <c r="AF9" s="101" t="s">
        <v>6860</v>
      </c>
      <c r="AG9" s="100" t="s">
        <v>4507</v>
      </c>
      <c r="AH9" s="100" t="s">
        <v>4669</v>
      </c>
      <c r="AI9" s="100" t="s">
        <v>4754</v>
      </c>
      <c r="AJ9"/>
      <c r="AK9" s="100" t="s">
        <v>4128</v>
      </c>
      <c r="AL9" s="100" t="s">
        <v>5985</v>
      </c>
      <c r="AM9" s="100" t="s">
        <v>6911</v>
      </c>
      <c r="AN9" s="100" t="s">
        <v>4451</v>
      </c>
      <c r="AO9" s="100" t="s">
        <v>4331</v>
      </c>
      <c r="AP9" s="100" t="s">
        <v>5648</v>
      </c>
      <c r="AQ9" s="100" t="s">
        <v>6165</v>
      </c>
      <c r="AR9" s="100" t="s">
        <v>6552</v>
      </c>
      <c r="AS9"/>
      <c r="AT9"/>
      <c r="AU9"/>
      <c r="AV9"/>
      <c r="AW9"/>
      <c r="AX9"/>
      <c r="AY9"/>
      <c r="AZ9"/>
      <c r="BA9"/>
    </row>
    <row r="10" spans="1:53" ht="15" customHeight="1" x14ac:dyDescent="0.2">
      <c r="B10" s="6" t="s">
        <v>2153</v>
      </c>
      <c r="C10" s="66" t="s">
        <v>7175</v>
      </c>
      <c r="D10" s="66" t="s">
        <v>6992</v>
      </c>
      <c r="E10" s="47" t="s">
        <v>769</v>
      </c>
      <c r="F10" s="45" t="s">
        <v>1498</v>
      </c>
      <c r="G10" s="8" t="s">
        <v>284</v>
      </c>
      <c r="H10" s="50" t="s">
        <v>7168</v>
      </c>
      <c r="K10" s="16" t="s">
        <v>374</v>
      </c>
      <c r="L10" s="13" t="s">
        <v>7181</v>
      </c>
      <c r="N10" s="24" t="s">
        <v>4108</v>
      </c>
      <c r="P10" s="17" t="s">
        <v>330</v>
      </c>
      <c r="Q10" s="21" t="s">
        <v>264</v>
      </c>
      <c r="S10" s="1" t="s">
        <v>715</v>
      </c>
      <c r="U10" t="s">
        <v>35</v>
      </c>
      <c r="V10" s="26" t="s">
        <v>464</v>
      </c>
      <c r="W10" s="26" t="s">
        <v>549</v>
      </c>
      <c r="X10" s="26" t="s">
        <v>604</v>
      </c>
      <c r="Y10" s="26" t="s">
        <v>729</v>
      </c>
      <c r="Z10" s="26" t="s">
        <v>753</v>
      </c>
      <c r="AA10" s="26" t="s">
        <v>242</v>
      </c>
      <c r="AB10"/>
      <c r="AC10" s="61" t="s">
        <v>7153</v>
      </c>
      <c r="AD10" s="61" t="s">
        <v>4171</v>
      </c>
      <c r="AF10" s="100" t="s">
        <v>4383</v>
      </c>
      <c r="AG10" s="101" t="s">
        <v>6871</v>
      </c>
      <c r="AH10" s="100" t="s">
        <v>4664</v>
      </c>
      <c r="AI10" s="100" t="s">
        <v>4747</v>
      </c>
      <c r="AJ10" s="30"/>
      <c r="AK10" s="100" t="s">
        <v>4189</v>
      </c>
      <c r="AL10" s="100" t="s">
        <v>6024</v>
      </c>
      <c r="AM10" s="100" t="s">
        <v>5132</v>
      </c>
      <c r="AN10" s="100" t="s">
        <v>4425</v>
      </c>
      <c r="AO10" s="100" t="s">
        <v>4279</v>
      </c>
      <c r="AP10" s="100" t="s">
        <v>5667</v>
      </c>
      <c r="AQ10" s="100" t="s">
        <v>6162</v>
      </c>
      <c r="AR10" s="100" t="s">
        <v>6529</v>
      </c>
      <c r="AS10"/>
      <c r="AT10"/>
      <c r="AU10"/>
      <c r="AV10"/>
      <c r="AW10"/>
      <c r="AX10"/>
      <c r="AY10"/>
      <c r="AZ10"/>
      <c r="BA10"/>
    </row>
    <row r="11" spans="1:53" ht="15" customHeight="1" x14ac:dyDescent="0.2">
      <c r="B11" s="6" t="s">
        <v>285</v>
      </c>
      <c r="C11" s="66" t="s">
        <v>285</v>
      </c>
      <c r="D11" s="66" t="s">
        <v>6991</v>
      </c>
      <c r="E11" s="45" t="s">
        <v>829</v>
      </c>
      <c r="F11" s="45" t="s">
        <v>1509</v>
      </c>
      <c r="G11" s="8" t="s">
        <v>286</v>
      </c>
      <c r="H11" s="49" t="s">
        <v>352</v>
      </c>
      <c r="K11" s="16" t="s">
        <v>375</v>
      </c>
      <c r="L11" s="13" t="s">
        <v>7182</v>
      </c>
      <c r="N11" s="24" t="s">
        <v>4109</v>
      </c>
      <c r="P11" s="17" t="s">
        <v>331</v>
      </c>
      <c r="S11" s="5" t="s">
        <v>427</v>
      </c>
      <c r="U11" t="s">
        <v>36</v>
      </c>
      <c r="V11" s="26" t="s">
        <v>465</v>
      </c>
      <c r="W11" s="26" t="s">
        <v>550</v>
      </c>
      <c r="X11" s="26" t="s">
        <v>605</v>
      </c>
      <c r="Y11" s="26" t="s">
        <v>730</v>
      </c>
      <c r="Z11" s="26" t="s">
        <v>755</v>
      </c>
      <c r="AA11" s="26" t="s">
        <v>752</v>
      </c>
      <c r="AB11"/>
      <c r="AC11" s="61" t="s">
        <v>7160</v>
      </c>
      <c r="AD11" s="61" t="s">
        <v>4195</v>
      </c>
      <c r="AF11" s="101" t="s">
        <v>6861</v>
      </c>
      <c r="AG11" s="100" t="s">
        <v>4527</v>
      </c>
      <c r="AH11" s="100" t="s">
        <v>4610</v>
      </c>
      <c r="AI11" s="100" t="s">
        <v>4742</v>
      </c>
      <c r="AJ11"/>
      <c r="AK11" s="100" t="s">
        <v>4136</v>
      </c>
      <c r="AL11" s="100" t="s">
        <v>6009</v>
      </c>
      <c r="AM11" s="100" t="s">
        <v>5057</v>
      </c>
      <c r="AN11" s="100" t="s">
        <v>4443</v>
      </c>
      <c r="AO11" s="100" t="s">
        <v>4257</v>
      </c>
      <c r="AP11" s="100" t="s">
        <v>5678</v>
      </c>
      <c r="AQ11" s="100" t="s">
        <v>6100</v>
      </c>
      <c r="AR11" s="100" t="s">
        <v>6481</v>
      </c>
      <c r="AS11"/>
      <c r="AT11"/>
      <c r="AU11"/>
      <c r="AV11"/>
      <c r="AW11"/>
      <c r="AX11"/>
      <c r="AY11"/>
      <c r="AZ11"/>
      <c r="BA11"/>
    </row>
    <row r="12" spans="1:53" ht="15" customHeight="1" x14ac:dyDescent="0.2">
      <c r="B12" s="6" t="s">
        <v>287</v>
      </c>
      <c r="C12" s="66" t="s">
        <v>4029</v>
      </c>
      <c r="D12" s="66" t="s">
        <v>6992</v>
      </c>
      <c r="E12" s="45" t="s">
        <v>840</v>
      </c>
      <c r="F12" s="45" t="s">
        <v>4026</v>
      </c>
      <c r="G12" s="8" t="s">
        <v>288</v>
      </c>
      <c r="H12" s="49" t="s">
        <v>351</v>
      </c>
      <c r="K12" s="16" t="s">
        <v>376</v>
      </c>
      <c r="L12" s="28"/>
      <c r="P12" s="17" t="s">
        <v>387</v>
      </c>
      <c r="Q12" s="22"/>
      <c r="S12" s="1" t="s">
        <v>700</v>
      </c>
      <c r="U12" t="s">
        <v>37</v>
      </c>
      <c r="V12" s="26" t="s">
        <v>466</v>
      </c>
      <c r="W12" s="26" t="s">
        <v>551</v>
      </c>
      <c r="X12" s="26" t="s">
        <v>606</v>
      </c>
      <c r="Y12" s="26" t="s">
        <v>731</v>
      </c>
      <c r="Z12" s="26" t="s">
        <v>754</v>
      </c>
      <c r="AA12"/>
      <c r="AB12"/>
      <c r="AC12" s="63" t="s">
        <v>7162</v>
      </c>
      <c r="AF12" s="100" t="s">
        <v>4371</v>
      </c>
      <c r="AG12" s="100" t="s">
        <v>4493</v>
      </c>
      <c r="AH12" s="100" t="s">
        <v>4638</v>
      </c>
      <c r="AI12" s="100" t="s">
        <v>4769</v>
      </c>
      <c r="AJ12"/>
      <c r="AK12" s="100" t="s">
        <v>4181</v>
      </c>
      <c r="AL12" s="100" t="s">
        <v>5972</v>
      </c>
      <c r="AM12" s="100" t="s">
        <v>4995</v>
      </c>
      <c r="AN12" s="100" t="s">
        <v>4447</v>
      </c>
      <c r="AO12" s="100" t="s">
        <v>4357</v>
      </c>
      <c r="AP12" s="100" t="s">
        <v>5598</v>
      </c>
      <c r="AQ12" s="100" t="s">
        <v>6149</v>
      </c>
      <c r="AR12" s="100" t="s">
        <v>6515</v>
      </c>
      <c r="AT12"/>
      <c r="AU12"/>
      <c r="AV12"/>
      <c r="AW12"/>
      <c r="AX12"/>
      <c r="AY12"/>
      <c r="AZ12"/>
      <c r="BA12"/>
    </row>
    <row r="13" spans="1:53" ht="15" customHeight="1" x14ac:dyDescent="0.2">
      <c r="B13" s="6" t="s">
        <v>289</v>
      </c>
      <c r="C13" s="66" t="s">
        <v>289</v>
      </c>
      <c r="D13" s="66" t="s">
        <v>6989</v>
      </c>
      <c r="E13" s="45" t="s">
        <v>3948</v>
      </c>
      <c r="F13" s="45" t="s">
        <v>4027</v>
      </c>
      <c r="G13" s="8" t="s">
        <v>290</v>
      </c>
      <c r="H13" s="49" t="s">
        <v>357</v>
      </c>
      <c r="K13" s="16" t="s">
        <v>377</v>
      </c>
      <c r="L13" s="37"/>
      <c r="N13" s="24" t="s">
        <v>4110</v>
      </c>
      <c r="P13" s="17" t="s">
        <v>388</v>
      </c>
      <c r="S13" s="1" t="s">
        <v>711</v>
      </c>
      <c r="U13" t="s">
        <v>38</v>
      </c>
      <c r="V13" s="26" t="s">
        <v>467</v>
      </c>
      <c r="W13" s="26" t="s">
        <v>552</v>
      </c>
      <c r="X13" s="26" t="s">
        <v>607</v>
      </c>
      <c r="Y13" s="26" t="s">
        <v>732</v>
      </c>
      <c r="Z13" s="26" t="s">
        <v>761</v>
      </c>
      <c r="AA13"/>
      <c r="AB13"/>
      <c r="AC13" s="61" t="s">
        <v>7155</v>
      </c>
      <c r="AF13" s="100" t="s">
        <v>4399</v>
      </c>
      <c r="AG13" s="100" t="s">
        <v>4550</v>
      </c>
      <c r="AH13" s="100" t="s">
        <v>4684</v>
      </c>
      <c r="AI13" s="100" t="s">
        <v>4710</v>
      </c>
      <c r="AJ13"/>
      <c r="AK13" s="100" t="s">
        <v>4125</v>
      </c>
      <c r="AL13" s="100" t="s">
        <v>5938</v>
      </c>
      <c r="AM13" s="100" t="s">
        <v>5517</v>
      </c>
      <c r="AN13" s="100" t="s">
        <v>4435</v>
      </c>
      <c r="AO13" s="100" t="s">
        <v>4209</v>
      </c>
      <c r="AP13" s="100" t="s">
        <v>5656</v>
      </c>
      <c r="AQ13" s="100" t="s">
        <v>6078</v>
      </c>
      <c r="AR13" s="100" t="s">
        <v>6447</v>
      </c>
      <c r="AT13"/>
      <c r="AU13"/>
      <c r="AV13"/>
      <c r="AW13"/>
      <c r="AX13"/>
      <c r="AY13"/>
      <c r="AZ13"/>
      <c r="BA13"/>
    </row>
    <row r="14" spans="1:53" ht="15" customHeight="1" x14ac:dyDescent="0.2">
      <c r="B14" s="6" t="s">
        <v>291</v>
      </c>
      <c r="C14" s="66" t="s">
        <v>291</v>
      </c>
      <c r="D14" s="66" t="s">
        <v>6992</v>
      </c>
      <c r="E14" s="45" t="s">
        <v>877</v>
      </c>
      <c r="F14" s="45" t="s">
        <v>1560</v>
      </c>
      <c r="G14" s="8" t="s">
        <v>292</v>
      </c>
      <c r="K14" s="16" t="s">
        <v>378</v>
      </c>
      <c r="L14"/>
      <c r="N14" s="24" t="s">
        <v>4111</v>
      </c>
      <c r="P14" s="15" t="s">
        <v>389</v>
      </c>
      <c r="Q14" s="22"/>
      <c r="S14" s="5" t="s">
        <v>428</v>
      </c>
      <c r="U14" t="s">
        <v>39</v>
      </c>
      <c r="V14" s="26" t="s">
        <v>468</v>
      </c>
      <c r="W14" s="26" t="s">
        <v>553</v>
      </c>
      <c r="X14" s="26" t="s">
        <v>608</v>
      </c>
      <c r="Y14" s="26" t="s">
        <v>733</v>
      </c>
      <c r="Z14" s="26" t="s">
        <v>762</v>
      </c>
      <c r="AA14"/>
      <c r="AB14"/>
      <c r="AC14" s="63" t="s">
        <v>7164</v>
      </c>
      <c r="AF14" s="100" t="s">
        <v>4413</v>
      </c>
      <c r="AG14" s="101" t="s">
        <v>6872</v>
      </c>
      <c r="AH14" s="101" t="s">
        <v>6876</v>
      </c>
      <c r="AI14" s="101" t="s">
        <v>6881</v>
      </c>
      <c r="AJ14" s="30"/>
      <c r="AK14" s="100" t="s">
        <v>4194</v>
      </c>
      <c r="AL14" s="100" t="s">
        <v>6019</v>
      </c>
      <c r="AM14" s="100" t="s">
        <v>5105</v>
      </c>
      <c r="AN14" s="100" t="s">
        <v>4467</v>
      </c>
      <c r="AO14" s="100" t="s">
        <v>4237</v>
      </c>
      <c r="AP14" s="100" t="s">
        <v>5599</v>
      </c>
      <c r="AQ14" s="100" t="s">
        <v>6088</v>
      </c>
      <c r="AR14" s="100" t="s">
        <v>6441</v>
      </c>
      <c r="AT14"/>
      <c r="AU14"/>
      <c r="AV14"/>
      <c r="AW14"/>
      <c r="AX14"/>
      <c r="AY14"/>
      <c r="AZ14"/>
      <c r="BA14"/>
    </row>
    <row r="15" spans="1:53" ht="15" customHeight="1" x14ac:dyDescent="0.2">
      <c r="B15" s="6" t="s">
        <v>293</v>
      </c>
      <c r="C15" s="66" t="s">
        <v>293</v>
      </c>
      <c r="D15" s="66" t="s">
        <v>6992</v>
      </c>
      <c r="E15" s="45" t="s">
        <v>879</v>
      </c>
      <c r="F15" s="45" t="s">
        <v>1563</v>
      </c>
      <c r="G15" s="8" t="s">
        <v>294</v>
      </c>
      <c r="K15" s="16" t="s">
        <v>379</v>
      </c>
      <c r="L15"/>
      <c r="P15" s="15" t="s">
        <v>356</v>
      </c>
      <c r="Q15" s="23"/>
      <c r="S15" s="1" t="s">
        <v>697</v>
      </c>
      <c r="U15" t="s">
        <v>40</v>
      </c>
      <c r="V15" s="26" t="s">
        <v>469</v>
      </c>
      <c r="W15" s="26" t="s">
        <v>554</v>
      </c>
      <c r="X15" s="26" t="s">
        <v>609</v>
      </c>
      <c r="Y15" s="26" t="s">
        <v>734</v>
      </c>
      <c r="Z15" s="26" t="s">
        <v>228</v>
      </c>
      <c r="AA15"/>
      <c r="AB15"/>
      <c r="AC15"/>
      <c r="AF15" s="100" t="s">
        <v>4388</v>
      </c>
      <c r="AG15" s="100" t="s">
        <v>4539</v>
      </c>
      <c r="AH15" s="100" t="s">
        <v>4704</v>
      </c>
      <c r="AI15" s="100" t="s">
        <v>4783</v>
      </c>
      <c r="AJ15"/>
      <c r="AK15" s="100" t="s">
        <v>5808</v>
      </c>
      <c r="AL15" s="100" t="s">
        <v>6027</v>
      </c>
      <c r="AM15" s="100" t="s">
        <v>6912</v>
      </c>
      <c r="AN15" s="100" t="s">
        <v>4458</v>
      </c>
      <c r="AO15" s="100" t="s">
        <v>4260</v>
      </c>
      <c r="AP15" s="100" t="s">
        <v>5601</v>
      </c>
      <c r="AQ15" s="100" t="s">
        <v>6084</v>
      </c>
      <c r="AR15" s="100" t="s">
        <v>6386</v>
      </c>
      <c r="AT15"/>
      <c r="AU15"/>
      <c r="AV15"/>
      <c r="AW15"/>
      <c r="AX15"/>
      <c r="AY15"/>
      <c r="AZ15"/>
      <c r="BA15"/>
    </row>
    <row r="16" spans="1:53" ht="15" customHeight="1" x14ac:dyDescent="0.2">
      <c r="B16" s="6" t="s">
        <v>295</v>
      </c>
      <c r="C16" s="66" t="s">
        <v>295</v>
      </c>
      <c r="D16" s="66" t="s">
        <v>6989</v>
      </c>
      <c r="E16" s="45" t="s">
        <v>264</v>
      </c>
      <c r="F16" s="45" t="s">
        <v>4028</v>
      </c>
      <c r="G16" s="9" t="s">
        <v>296</v>
      </c>
      <c r="K16" s="16" t="s">
        <v>380</v>
      </c>
      <c r="L16" s="28"/>
      <c r="N16" s="8" t="s">
        <v>4112</v>
      </c>
      <c r="P16" s="24" t="s">
        <v>7136</v>
      </c>
      <c r="Q16" s="22"/>
      <c r="S16" s="18" t="s">
        <v>429</v>
      </c>
      <c r="U16" t="s">
        <v>41</v>
      </c>
      <c r="V16" s="26" t="s">
        <v>470</v>
      </c>
      <c r="W16" s="26" t="s">
        <v>555</v>
      </c>
      <c r="X16" s="26" t="s">
        <v>610</v>
      </c>
      <c r="Y16" s="26" t="s">
        <v>735</v>
      </c>
      <c r="Z16" s="26" t="s">
        <v>218</v>
      </c>
      <c r="AA16"/>
      <c r="AB16"/>
      <c r="AC16"/>
      <c r="AF16" s="100" t="s">
        <v>4365</v>
      </c>
      <c r="AG16" s="100" t="s">
        <v>4516</v>
      </c>
      <c r="AH16" s="100" t="s">
        <v>4654</v>
      </c>
      <c r="AI16" s="100" t="s">
        <v>4760</v>
      </c>
      <c r="AJ16"/>
      <c r="AK16" s="100" t="s">
        <v>5802</v>
      </c>
      <c r="AL16" s="100" t="s">
        <v>6017</v>
      </c>
      <c r="AM16" s="100" t="s">
        <v>6913</v>
      </c>
      <c r="AN16" s="100" t="s">
        <v>4464</v>
      </c>
      <c r="AO16" s="100" t="s">
        <v>4309</v>
      </c>
      <c r="AP16" s="100" t="s">
        <v>5664</v>
      </c>
      <c r="AQ16" s="100" t="s">
        <v>6178</v>
      </c>
      <c r="AR16" s="100" t="s">
        <v>6546</v>
      </c>
      <c r="AT16"/>
      <c r="AU16"/>
      <c r="AV16"/>
      <c r="AW16"/>
      <c r="AX16"/>
      <c r="AY16"/>
      <c r="AZ16"/>
      <c r="BA16"/>
    </row>
    <row r="17" spans="2:53" ht="15" customHeight="1" x14ac:dyDescent="0.2">
      <c r="B17" s="6" t="s">
        <v>297</v>
      </c>
      <c r="C17" s="66" t="s">
        <v>297</v>
      </c>
      <c r="D17" s="66" t="s">
        <v>6989</v>
      </c>
      <c r="E17" s="47" t="s">
        <v>768</v>
      </c>
      <c r="F17" s="45" t="s">
        <v>1601</v>
      </c>
      <c r="K17" s="16" t="s">
        <v>381</v>
      </c>
      <c r="L17" s="12"/>
      <c r="N17" s="8" t="s">
        <v>4113</v>
      </c>
      <c r="Q17" s="23"/>
      <c r="S17" s="5" t="s">
        <v>430</v>
      </c>
      <c r="U17" t="s">
        <v>42</v>
      </c>
      <c r="V17" s="26" t="s">
        <v>471</v>
      </c>
      <c r="W17" s="26" t="s">
        <v>556</v>
      </c>
      <c r="X17" s="26" t="s">
        <v>611</v>
      </c>
      <c r="Y17" s="26" t="s">
        <v>192</v>
      </c>
      <c r="Z17" s="26" t="s">
        <v>230</v>
      </c>
      <c r="AA17"/>
      <c r="AB17"/>
      <c r="AC17" s="30"/>
      <c r="AF17" s="100" t="s">
        <v>4402</v>
      </c>
      <c r="AG17" s="101" t="s">
        <v>6873</v>
      </c>
      <c r="AH17" s="100" t="s">
        <v>4583</v>
      </c>
      <c r="AI17" s="101" t="s">
        <v>6882</v>
      </c>
      <c r="AJ17" s="30"/>
      <c r="AK17" s="100" t="s">
        <v>5749</v>
      </c>
      <c r="AL17" s="100" t="s">
        <v>6023</v>
      </c>
      <c r="AM17" s="100" t="s">
        <v>6914</v>
      </c>
      <c r="AN17" s="101" t="s">
        <v>6864</v>
      </c>
      <c r="AO17" s="100" t="s">
        <v>4306</v>
      </c>
      <c r="AP17" s="100" t="s">
        <v>5650</v>
      </c>
      <c r="AQ17" s="100" t="s">
        <v>6160</v>
      </c>
      <c r="AR17" s="100" t="s">
        <v>6436</v>
      </c>
      <c r="AT17"/>
      <c r="AU17"/>
      <c r="AV17"/>
      <c r="AW17"/>
      <c r="AX17"/>
      <c r="AY17"/>
      <c r="AZ17"/>
      <c r="BA17"/>
    </row>
    <row r="18" spans="2:53" ht="15" customHeight="1" x14ac:dyDescent="0.2">
      <c r="B18" s="6" t="s">
        <v>298</v>
      </c>
      <c r="C18" s="66" t="s">
        <v>298</v>
      </c>
      <c r="D18" s="66" t="s">
        <v>6992</v>
      </c>
      <c r="E18" s="45" t="s">
        <v>3949</v>
      </c>
      <c r="F18" s="45" t="s">
        <v>264</v>
      </c>
      <c r="K18" s="16" t="s">
        <v>382</v>
      </c>
      <c r="L18" s="12"/>
      <c r="N18" s="8" t="s">
        <v>4114</v>
      </c>
      <c r="Q18" s="22"/>
      <c r="S18" s="5" t="s">
        <v>431</v>
      </c>
      <c r="U18" t="s">
        <v>43</v>
      </c>
      <c r="V18" s="26" t="s">
        <v>472</v>
      </c>
      <c r="W18" s="26" t="s">
        <v>557</v>
      </c>
      <c r="X18" s="26" t="s">
        <v>612</v>
      </c>
      <c r="Y18" s="26" t="s">
        <v>193</v>
      </c>
      <c r="Z18" s="26" t="s">
        <v>223</v>
      </c>
      <c r="AA18"/>
      <c r="AB18"/>
      <c r="AC18" s="30"/>
      <c r="AF18" s="100" t="s">
        <v>4403</v>
      </c>
      <c r="AG18" s="100" t="s">
        <v>4502</v>
      </c>
      <c r="AH18" s="101" t="s">
        <v>6877</v>
      </c>
      <c r="AI18" s="100" t="s">
        <v>4787</v>
      </c>
      <c r="AJ18"/>
      <c r="AK18" s="100" t="s">
        <v>5747</v>
      </c>
      <c r="AL18" s="100" t="s">
        <v>6037</v>
      </c>
      <c r="AM18" s="100" t="s">
        <v>6915</v>
      </c>
      <c r="AN18" s="100" t="s">
        <v>4489</v>
      </c>
      <c r="AO18" s="100" t="s">
        <v>4220</v>
      </c>
      <c r="AP18" s="100" t="s">
        <v>5654</v>
      </c>
      <c r="AQ18" s="100" t="s">
        <v>6186</v>
      </c>
      <c r="AR18" s="100" t="s">
        <v>6523</v>
      </c>
      <c r="AT18"/>
      <c r="AU18"/>
      <c r="AV18"/>
      <c r="AW18"/>
      <c r="AX18"/>
      <c r="AY18"/>
      <c r="AZ18"/>
      <c r="BA18"/>
    </row>
    <row r="19" spans="2:53" ht="15" customHeight="1" x14ac:dyDescent="0.2">
      <c r="B19" s="6" t="s">
        <v>299</v>
      </c>
      <c r="C19" s="66" t="s">
        <v>299</v>
      </c>
      <c r="D19" s="66" t="s">
        <v>6989</v>
      </c>
      <c r="E19" s="45" t="s">
        <v>912</v>
      </c>
      <c r="F19" s="44" t="s">
        <v>4029</v>
      </c>
      <c r="K19" s="16" t="s">
        <v>383</v>
      </c>
      <c r="L19" s="12"/>
      <c r="Q19" s="23"/>
      <c r="S19" s="1" t="s">
        <v>705</v>
      </c>
      <c r="U19" t="s">
        <v>44</v>
      </c>
      <c r="V19" s="26" t="s">
        <v>473</v>
      </c>
      <c r="W19" s="26" t="s">
        <v>558</v>
      </c>
      <c r="X19" s="26" t="s">
        <v>613</v>
      </c>
      <c r="Y19" s="26" t="s">
        <v>194</v>
      </c>
      <c r="Z19" s="26" t="s">
        <v>224</v>
      </c>
      <c r="AA19"/>
      <c r="AB19"/>
      <c r="AC19" s="30"/>
      <c r="AF19" s="100" t="s">
        <v>6581</v>
      </c>
      <c r="AG19" s="101" t="s">
        <v>6874</v>
      </c>
      <c r="AH19" s="100" t="s">
        <v>4702</v>
      </c>
      <c r="AI19" s="100" t="s">
        <v>4708</v>
      </c>
      <c r="AJ19" s="30"/>
      <c r="AK19" s="100" t="s">
        <v>5785</v>
      </c>
      <c r="AL19" s="100" t="s">
        <v>6063</v>
      </c>
      <c r="AM19" s="100" t="s">
        <v>6916</v>
      </c>
      <c r="AN19" s="101" t="s">
        <v>6865</v>
      </c>
      <c r="AO19" s="100" t="s">
        <v>4322</v>
      </c>
      <c r="AP19" s="100" t="s">
        <v>5611</v>
      </c>
      <c r="AQ19" s="100" t="s">
        <v>6092</v>
      </c>
      <c r="AR19" s="100" t="s">
        <v>6358</v>
      </c>
      <c r="AT19"/>
      <c r="AU19"/>
      <c r="AV19"/>
      <c r="AW19"/>
      <c r="AX19"/>
      <c r="AY19"/>
      <c r="AZ19"/>
      <c r="BA19"/>
    </row>
    <row r="20" spans="2:53" ht="15" customHeight="1" x14ac:dyDescent="0.2">
      <c r="B20" s="6" t="s">
        <v>300</v>
      </c>
      <c r="C20" s="66" t="s">
        <v>767</v>
      </c>
      <c r="D20" s="66" t="s">
        <v>6991</v>
      </c>
      <c r="E20" s="45" t="s">
        <v>3950</v>
      </c>
      <c r="F20" s="45" t="s">
        <v>2154</v>
      </c>
      <c r="K20" s="5" t="s">
        <v>319</v>
      </c>
      <c r="L20" s="12"/>
      <c r="N20" s="24" t="s">
        <v>294</v>
      </c>
      <c r="Q20" s="22"/>
      <c r="S20" s="1" t="s">
        <v>703</v>
      </c>
      <c r="U20" t="s">
        <v>45</v>
      </c>
      <c r="V20" s="26" t="s">
        <v>474</v>
      </c>
      <c r="W20" s="26" t="s">
        <v>559</v>
      </c>
      <c r="X20" s="26" t="s">
        <v>614</v>
      </c>
      <c r="Y20" s="26" t="s">
        <v>195</v>
      </c>
      <c r="Z20" s="26" t="s">
        <v>760</v>
      </c>
      <c r="AA20"/>
      <c r="AB20"/>
      <c r="AC20"/>
      <c r="AF20" s="100" t="s">
        <v>6804</v>
      </c>
      <c r="AG20" s="100" t="s">
        <v>4499</v>
      </c>
      <c r="AH20" s="100" t="s">
        <v>4577</v>
      </c>
      <c r="AI20" s="100" t="s">
        <v>4750</v>
      </c>
      <c r="AJ20"/>
      <c r="AK20" s="100" t="s">
        <v>5741</v>
      </c>
      <c r="AL20" s="100" t="s">
        <v>6049</v>
      </c>
      <c r="AM20" s="100" t="s">
        <v>6917</v>
      </c>
      <c r="AN20" s="101" t="s">
        <v>6866</v>
      </c>
      <c r="AO20" s="100" t="s">
        <v>4235</v>
      </c>
      <c r="AP20" s="100" t="s">
        <v>5644</v>
      </c>
      <c r="AQ20" s="100" t="s">
        <v>6076</v>
      </c>
      <c r="AR20" s="100" t="s">
        <v>6374</v>
      </c>
      <c r="AT20"/>
      <c r="AU20"/>
      <c r="AV20"/>
      <c r="AW20"/>
      <c r="AX20"/>
      <c r="AY20"/>
      <c r="AZ20"/>
      <c r="BA20"/>
    </row>
    <row r="21" spans="2:53" ht="15" customHeight="1" x14ac:dyDescent="0.2">
      <c r="B21" s="6" t="s">
        <v>301</v>
      </c>
      <c r="C21" s="66" t="s">
        <v>301</v>
      </c>
      <c r="D21" s="66" t="s">
        <v>7151</v>
      </c>
      <c r="E21" s="45" t="s">
        <v>3951</v>
      </c>
      <c r="F21" s="45" t="s">
        <v>4030</v>
      </c>
      <c r="H21" s="15"/>
      <c r="L21" s="12"/>
      <c r="N21" s="8"/>
      <c r="Q21" s="23"/>
      <c r="S21" s="1" t="s">
        <v>706</v>
      </c>
      <c r="U21" t="s">
        <v>46</v>
      </c>
      <c r="V21" s="26" t="s">
        <v>475</v>
      </c>
      <c r="W21" s="26" t="s">
        <v>560</v>
      </c>
      <c r="X21" s="26" t="s">
        <v>615</v>
      </c>
      <c r="Y21" s="26" t="s">
        <v>196</v>
      </c>
      <c r="Z21" s="26" t="s">
        <v>220</v>
      </c>
      <c r="AA21"/>
      <c r="AB21"/>
      <c r="AC21" s="30"/>
      <c r="AF21" s="100" t="s">
        <v>6813</v>
      </c>
      <c r="AG21" s="100" t="s">
        <v>4531</v>
      </c>
      <c r="AH21" s="100" t="s">
        <v>4660</v>
      </c>
      <c r="AI21" s="101" t="s">
        <v>6883</v>
      </c>
      <c r="AJ21"/>
      <c r="AK21" s="100" t="s">
        <v>5751</v>
      </c>
      <c r="AL21" s="100" t="s">
        <v>6029</v>
      </c>
      <c r="AM21" s="100" t="s">
        <v>4997</v>
      </c>
      <c r="AN21" s="100" t="s">
        <v>4476</v>
      </c>
      <c r="AO21" s="100" t="s">
        <v>4311</v>
      </c>
      <c r="AP21" s="100" t="s">
        <v>5627</v>
      </c>
      <c r="AQ21" s="100" t="s">
        <v>6188</v>
      </c>
      <c r="AR21" s="100" t="s">
        <v>6525</v>
      </c>
      <c r="AU21"/>
      <c r="AV21"/>
      <c r="AW21"/>
      <c r="AX21"/>
      <c r="AY21"/>
      <c r="AZ21"/>
      <c r="BA21"/>
    </row>
    <row r="22" spans="2:53" ht="15" customHeight="1" x14ac:dyDescent="0.2">
      <c r="B22" s="6" t="s">
        <v>302</v>
      </c>
      <c r="C22" s="66" t="s">
        <v>302</v>
      </c>
      <c r="D22" s="66" t="s">
        <v>7151</v>
      </c>
      <c r="E22" s="45" t="s">
        <v>264</v>
      </c>
      <c r="F22" s="45" t="s">
        <v>2165</v>
      </c>
      <c r="H22" s="1"/>
      <c r="L22" s="12"/>
      <c r="Q22" s="22"/>
      <c r="S22" s="5" t="s">
        <v>432</v>
      </c>
      <c r="U22" t="s">
        <v>47</v>
      </c>
      <c r="V22" s="26" t="s">
        <v>476</v>
      </c>
      <c r="W22" s="26" t="s">
        <v>561</v>
      </c>
      <c r="X22" s="26" t="s">
        <v>616</v>
      </c>
      <c r="Y22" s="26" t="s">
        <v>197</v>
      </c>
      <c r="Z22" s="26" t="s">
        <v>756</v>
      </c>
      <c r="AA22"/>
      <c r="AB22"/>
      <c r="AC22" s="30"/>
      <c r="AF22" s="100" t="s">
        <v>6583</v>
      </c>
      <c r="AG22" s="100" t="s">
        <v>4559</v>
      </c>
      <c r="AH22" s="100" t="s">
        <v>4656</v>
      </c>
      <c r="AI22" s="101" t="s">
        <v>6884</v>
      </c>
      <c r="AJ22"/>
      <c r="AK22" s="100" t="s">
        <v>5739</v>
      </c>
      <c r="AL22" s="100" t="s">
        <v>5955</v>
      </c>
      <c r="AM22" s="100" t="s">
        <v>5394</v>
      </c>
      <c r="AN22" s="100" t="s">
        <v>4462</v>
      </c>
      <c r="AO22" s="100" t="s">
        <v>4346</v>
      </c>
      <c r="AP22" s="100" t="s">
        <v>5857</v>
      </c>
      <c r="AQ22" s="100" t="s">
        <v>6151</v>
      </c>
      <c r="AR22" s="100" t="s">
        <v>6535</v>
      </c>
      <c r="AU22"/>
      <c r="AV22"/>
      <c r="AW22"/>
      <c r="AX22"/>
      <c r="AZ22"/>
      <c r="BA22"/>
    </row>
    <row r="23" spans="2:53" ht="15" customHeight="1" x14ac:dyDescent="0.2">
      <c r="B23" s="6" t="s">
        <v>303</v>
      </c>
      <c r="C23" s="66" t="s">
        <v>303</v>
      </c>
      <c r="D23" s="66" t="s">
        <v>6992</v>
      </c>
      <c r="E23" s="47" t="s">
        <v>274</v>
      </c>
      <c r="F23" s="45" t="s">
        <v>2170</v>
      </c>
      <c r="H23" s="1" t="s">
        <v>6993</v>
      </c>
      <c r="L23" s="12"/>
      <c r="Q23" s="23"/>
      <c r="S23" s="1" t="s">
        <v>707</v>
      </c>
      <c r="U23" t="s">
        <v>48</v>
      </c>
      <c r="V23" s="26" t="s">
        <v>477</v>
      </c>
      <c r="W23" s="26" t="s">
        <v>562</v>
      </c>
      <c r="X23" s="26" t="s">
        <v>617</v>
      </c>
      <c r="Y23" s="26" t="s">
        <v>198</v>
      </c>
      <c r="Z23" s="26" t="s">
        <v>763</v>
      </c>
      <c r="AA23"/>
      <c r="AB23"/>
      <c r="AC23" s="30"/>
      <c r="AF23" s="100" t="s">
        <v>6568</v>
      </c>
      <c r="AG23" s="100" t="s">
        <v>4536</v>
      </c>
      <c r="AH23" s="100" t="s">
        <v>4652</v>
      </c>
      <c r="AI23" s="101" t="s">
        <v>6885</v>
      </c>
      <c r="AJ23"/>
      <c r="AK23" s="100" t="s">
        <v>5736</v>
      </c>
      <c r="AL23" s="100" t="s">
        <v>6043</v>
      </c>
      <c r="AM23" s="100" t="s">
        <v>6918</v>
      </c>
      <c r="AN23" s="101" t="s">
        <v>6867</v>
      </c>
      <c r="AO23" s="100" t="s">
        <v>4240</v>
      </c>
      <c r="AP23" s="100" t="s">
        <v>5830</v>
      </c>
      <c r="AQ23" s="100" t="s">
        <v>6107</v>
      </c>
      <c r="AR23" s="100" t="s">
        <v>6378</v>
      </c>
      <c r="AU23"/>
      <c r="AV23"/>
      <c r="AW23"/>
      <c r="AX23"/>
      <c r="AZ23"/>
      <c r="BA23"/>
    </row>
    <row r="24" spans="2:53" ht="15" customHeight="1" x14ac:dyDescent="0.2">
      <c r="B24" s="6" t="s">
        <v>304</v>
      </c>
      <c r="C24" s="66" t="s">
        <v>766</v>
      </c>
      <c r="D24" s="66" t="s">
        <v>6990</v>
      </c>
      <c r="E24" s="45" t="s">
        <v>936</v>
      </c>
      <c r="F24" s="45" t="s">
        <v>2172</v>
      </c>
      <c r="L24" s="12"/>
      <c r="Q24" s="22"/>
      <c r="S24" s="1" t="s">
        <v>708</v>
      </c>
      <c r="U24" t="s">
        <v>49</v>
      </c>
      <c r="V24" s="26" t="s">
        <v>478</v>
      </c>
      <c r="W24" s="26" t="s">
        <v>563</v>
      </c>
      <c r="X24" s="26" t="s">
        <v>618</v>
      </c>
      <c r="Y24" s="26" t="s">
        <v>199</v>
      </c>
      <c r="Z24" s="26" t="s">
        <v>229</v>
      </c>
      <c r="AA24"/>
      <c r="AB24"/>
      <c r="AF24" s="100" t="s">
        <v>6651</v>
      </c>
      <c r="AG24" s="100" t="s">
        <v>4870</v>
      </c>
      <c r="AH24" s="100" t="s">
        <v>4617</v>
      </c>
      <c r="AI24" s="101" t="s">
        <v>6886</v>
      </c>
      <c r="AK24" s="100" t="s">
        <v>5810</v>
      </c>
      <c r="AL24" s="100" t="s">
        <v>5931</v>
      </c>
      <c r="AM24" s="100" t="s">
        <v>6919</v>
      </c>
      <c r="AN24" s="100" t="s">
        <v>4480</v>
      </c>
      <c r="AO24" s="101" t="s">
        <v>6852</v>
      </c>
      <c r="AP24" s="100" t="s">
        <v>5821</v>
      </c>
      <c r="AQ24" s="100" t="s">
        <v>6171</v>
      </c>
      <c r="AR24" s="100" t="s">
        <v>6360</v>
      </c>
      <c r="AU24"/>
      <c r="AV24"/>
      <c r="AW24"/>
      <c r="AX24"/>
      <c r="AZ24"/>
      <c r="BA24"/>
    </row>
    <row r="25" spans="2:53" ht="15" customHeight="1" x14ac:dyDescent="0.2">
      <c r="B25" s="6" t="s">
        <v>305</v>
      </c>
      <c r="C25" s="66" t="s">
        <v>765</v>
      </c>
      <c r="D25" s="66" t="s">
        <v>6991</v>
      </c>
      <c r="E25" s="45" t="s">
        <v>3952</v>
      </c>
      <c r="F25" s="45" t="s">
        <v>2177</v>
      </c>
      <c r="L25" s="12"/>
      <c r="Q25" s="23"/>
      <c r="S25" s="5" t="s">
        <v>433</v>
      </c>
      <c r="U25" t="s">
        <v>50</v>
      </c>
      <c r="V25" s="26" t="s">
        <v>479</v>
      </c>
      <c r="W25" s="26" t="s">
        <v>564</v>
      </c>
      <c r="X25" s="26" t="s">
        <v>619</v>
      </c>
      <c r="Y25" s="26" t="s">
        <v>200</v>
      </c>
      <c r="Z25" s="26" t="s">
        <v>232</v>
      </c>
      <c r="AA25"/>
      <c r="AB25"/>
      <c r="AF25" s="100" t="s">
        <v>6703</v>
      </c>
      <c r="AG25" s="100" t="s">
        <v>4868</v>
      </c>
      <c r="AH25" s="100" t="s">
        <v>4693</v>
      </c>
      <c r="AI25" s="100" t="s">
        <v>4707</v>
      </c>
      <c r="AK25" s="100" t="s">
        <v>5796</v>
      </c>
      <c r="AL25" s="100" t="s">
        <v>6011</v>
      </c>
      <c r="AM25" s="100" t="s">
        <v>6920</v>
      </c>
      <c r="AN25" s="101" t="s">
        <v>6868</v>
      </c>
      <c r="AO25" s="100" t="s">
        <v>4296</v>
      </c>
      <c r="AP25" s="100" t="s">
        <v>5927</v>
      </c>
      <c r="AQ25" s="100" t="s">
        <v>6183</v>
      </c>
      <c r="AR25" s="100" t="s">
        <v>6479</v>
      </c>
      <c r="AU25"/>
      <c r="AV25"/>
      <c r="AW25"/>
      <c r="AX25"/>
      <c r="AZ25"/>
      <c r="BA25"/>
    </row>
    <row r="26" spans="2:53" ht="15" customHeight="1" x14ac:dyDescent="0.2">
      <c r="B26" s="6" t="s">
        <v>306</v>
      </c>
      <c r="C26" s="66" t="s">
        <v>306</v>
      </c>
      <c r="D26" s="66" t="s">
        <v>6989</v>
      </c>
      <c r="E26" s="45" t="s">
        <v>3953</v>
      </c>
      <c r="F26" s="45" t="s">
        <v>2180</v>
      </c>
      <c r="L26" s="12"/>
      <c r="Q26" s="22"/>
      <c r="S26" s="5" t="s">
        <v>434</v>
      </c>
      <c r="U26" t="s">
        <v>51</v>
      </c>
      <c r="V26" s="26" t="s">
        <v>480</v>
      </c>
      <c r="W26" s="26" t="s">
        <v>565</v>
      </c>
      <c r="X26" s="26" t="s">
        <v>620</v>
      </c>
      <c r="Y26" s="26" t="s">
        <v>201</v>
      </c>
      <c r="Z26" s="26" t="s">
        <v>227</v>
      </c>
      <c r="AA26"/>
      <c r="AB26"/>
      <c r="AF26" s="100" t="s">
        <v>6642</v>
      </c>
      <c r="AG26" s="100" t="s">
        <v>4883</v>
      </c>
      <c r="AH26" s="100" t="s">
        <v>4689</v>
      </c>
      <c r="AI26" s="100" t="s">
        <v>4780</v>
      </c>
      <c r="AK26" s="100" t="s">
        <v>5743</v>
      </c>
      <c r="AL26" s="100" t="s">
        <v>5998</v>
      </c>
      <c r="AM26" s="100" t="s">
        <v>5087</v>
      </c>
      <c r="AN26" s="101" t="s">
        <v>6869</v>
      </c>
      <c r="AO26" s="100" t="s">
        <v>4317</v>
      </c>
      <c r="AP26" s="100" t="s">
        <v>5847</v>
      </c>
      <c r="AQ26" s="100" t="s">
        <v>6091</v>
      </c>
      <c r="AR26" s="100" t="s">
        <v>6531</v>
      </c>
      <c r="AU26"/>
      <c r="AV26"/>
      <c r="AW26"/>
      <c r="AX26"/>
      <c r="AZ26"/>
      <c r="BA26"/>
    </row>
    <row r="27" spans="2:53" ht="15" customHeight="1" x14ac:dyDescent="0.2">
      <c r="B27" s="6" t="s">
        <v>307</v>
      </c>
      <c r="C27" s="66" t="s">
        <v>307</v>
      </c>
      <c r="D27" s="66" t="s">
        <v>6991</v>
      </c>
      <c r="E27" s="45" t="s">
        <v>977</v>
      </c>
      <c r="F27" s="45" t="s">
        <v>2189</v>
      </c>
      <c r="H27" s="11">
        <f ca="1">OFFSET(C2,33,1)</f>
        <v>0</v>
      </c>
      <c r="L27" s="12"/>
      <c r="Q27" s="23"/>
      <c r="S27" s="1" t="s">
        <v>709</v>
      </c>
      <c r="U27" t="s">
        <v>52</v>
      </c>
      <c r="V27" s="26" t="s">
        <v>481</v>
      </c>
      <c r="W27" s="26" t="s">
        <v>566</v>
      </c>
      <c r="X27" s="26" t="s">
        <v>621</v>
      </c>
      <c r="Y27" s="26" t="s">
        <v>202</v>
      </c>
      <c r="Z27" s="26" t="s">
        <v>759</v>
      </c>
      <c r="AA27"/>
      <c r="AB27"/>
      <c r="AF27" s="100" t="s">
        <v>6637</v>
      </c>
      <c r="AG27" s="101" t="s">
        <v>6894</v>
      </c>
      <c r="AH27" s="100" t="s">
        <v>4612</v>
      </c>
      <c r="AI27" s="100" t="s">
        <v>4756</v>
      </c>
      <c r="AK27" s="100" t="s">
        <v>5798</v>
      </c>
      <c r="AL27" s="100" t="s">
        <v>5957</v>
      </c>
      <c r="AM27" s="100" t="s">
        <v>6921</v>
      </c>
      <c r="AN27" s="100" t="s">
        <v>4491</v>
      </c>
      <c r="AO27" s="100" t="s">
        <v>4218</v>
      </c>
      <c r="AP27" s="100" t="s">
        <v>5854</v>
      </c>
      <c r="AQ27" s="100" t="s">
        <v>6143</v>
      </c>
      <c r="AR27" s="100" t="s">
        <v>6494</v>
      </c>
      <c r="AV27"/>
      <c r="AW27"/>
      <c r="AX27"/>
      <c r="AZ27"/>
      <c r="BA27"/>
    </row>
    <row r="28" spans="2:53" ht="15" customHeight="1" x14ac:dyDescent="0.2">
      <c r="B28" s="6" t="s">
        <v>308</v>
      </c>
      <c r="C28" s="66" t="s">
        <v>308</v>
      </c>
      <c r="D28" s="66" t="s">
        <v>6990</v>
      </c>
      <c r="E28" s="45" t="s">
        <v>264</v>
      </c>
      <c r="F28" s="45" t="s">
        <v>4031</v>
      </c>
      <c r="L28" s="28"/>
      <c r="Q28" s="22"/>
      <c r="S28" s="5" t="s">
        <v>435</v>
      </c>
      <c r="U28" t="s">
        <v>53</v>
      </c>
      <c r="V28" s="26" t="s">
        <v>482</v>
      </c>
      <c r="W28" s="26" t="s">
        <v>567</v>
      </c>
      <c r="X28" s="26" t="s">
        <v>622</v>
      </c>
      <c r="Y28" s="26" t="s">
        <v>203</v>
      </c>
      <c r="Z28" s="26" t="s">
        <v>758</v>
      </c>
      <c r="AA28"/>
      <c r="AB28"/>
      <c r="AF28" s="100" t="s">
        <v>6836</v>
      </c>
      <c r="AG28" s="100" t="s">
        <v>4894</v>
      </c>
      <c r="AH28" s="100" t="s">
        <v>4672</v>
      </c>
      <c r="AI28" s="100" t="s">
        <v>4752</v>
      </c>
      <c r="AK28" s="100" t="s">
        <v>5800</v>
      </c>
      <c r="AL28" s="100" t="s">
        <v>6059</v>
      </c>
      <c r="AM28" s="100" t="s">
        <v>5555</v>
      </c>
      <c r="AN28" s="100" t="s">
        <v>4471</v>
      </c>
      <c r="AO28" s="100" t="s">
        <v>4336</v>
      </c>
      <c r="AP28" s="100" t="s">
        <v>5832</v>
      </c>
      <c r="AQ28"/>
      <c r="AR28" s="100" t="s">
        <v>6400</v>
      </c>
      <c r="AV28"/>
      <c r="AX28"/>
      <c r="AZ28"/>
      <c r="BA28"/>
    </row>
    <row r="29" spans="2:53" ht="15" customHeight="1" x14ac:dyDescent="0.2">
      <c r="B29" s="6" t="s">
        <v>309</v>
      </c>
      <c r="C29" s="66" t="s">
        <v>309</v>
      </c>
      <c r="D29" s="66" t="s">
        <v>6991</v>
      </c>
      <c r="E29" s="47" t="s">
        <v>276</v>
      </c>
      <c r="F29" s="45" t="s">
        <v>2205</v>
      </c>
      <c r="L29" s="28"/>
      <c r="Q29" s="23"/>
      <c r="S29" s="5" t="s">
        <v>436</v>
      </c>
      <c r="U29" t="s">
        <v>54</v>
      </c>
      <c r="V29" s="26" t="s">
        <v>483</v>
      </c>
      <c r="W29" s="26" t="s">
        <v>568</v>
      </c>
      <c r="X29" s="26" t="s">
        <v>623</v>
      </c>
      <c r="Y29" s="26" t="s">
        <v>204</v>
      </c>
      <c r="Z29" s="26" t="s">
        <v>752</v>
      </c>
      <c r="AA29"/>
      <c r="AB29"/>
      <c r="AF29" s="100" t="s">
        <v>6791</v>
      </c>
      <c r="AG29" s="100" t="s">
        <v>4884</v>
      </c>
      <c r="AH29" s="101" t="s">
        <v>6878</v>
      </c>
      <c r="AK29" s="100" t="s">
        <v>5787</v>
      </c>
      <c r="AL29" s="100" t="s">
        <v>5001</v>
      </c>
      <c r="AM29" s="100" t="s">
        <v>5496</v>
      </c>
      <c r="AN29" s="100" t="s">
        <v>4978</v>
      </c>
      <c r="AO29" s="100" t="s">
        <v>4229</v>
      </c>
      <c r="AP29" s="100" t="s">
        <v>5889</v>
      </c>
      <c r="AQ29"/>
      <c r="AR29" s="100" t="s">
        <v>6419</v>
      </c>
      <c r="AV29"/>
      <c r="AX29"/>
      <c r="AZ29"/>
      <c r="BA29"/>
    </row>
    <row r="30" spans="2:53" ht="15" customHeight="1" x14ac:dyDescent="0.2">
      <c r="B30" s="6" t="s">
        <v>310</v>
      </c>
      <c r="C30" s="66" t="s">
        <v>310</v>
      </c>
      <c r="D30" s="66" t="s">
        <v>7151</v>
      </c>
      <c r="E30" s="45" t="s">
        <v>979</v>
      </c>
      <c r="F30" s="45" t="s">
        <v>2226</v>
      </c>
      <c r="L30" s="28"/>
      <c r="S30" s="5" t="s">
        <v>437</v>
      </c>
      <c r="U30" t="s">
        <v>55</v>
      </c>
      <c r="V30" s="26" t="s">
        <v>484</v>
      </c>
      <c r="W30" s="26" t="s">
        <v>569</v>
      </c>
      <c r="X30" s="26" t="s">
        <v>624</v>
      </c>
      <c r="Y30" s="26" t="s">
        <v>205</v>
      </c>
      <c r="Z30"/>
      <c r="AA30"/>
      <c r="AB30"/>
      <c r="AF30" s="100" t="s">
        <v>6664</v>
      </c>
      <c r="AG30" s="101" t="s">
        <v>6895</v>
      </c>
      <c r="AH30" s="100" t="s">
        <v>4586</v>
      </c>
      <c r="AK30" s="100" t="s">
        <v>5805</v>
      </c>
      <c r="AL30" s="100" t="s">
        <v>6001</v>
      </c>
      <c r="AM30" s="100" t="s">
        <v>6922</v>
      </c>
      <c r="AN30" s="100" t="s">
        <v>4936</v>
      </c>
      <c r="AO30" s="100" t="s">
        <v>4215</v>
      </c>
      <c r="AP30" s="100" t="s">
        <v>5887</v>
      </c>
      <c r="AQ30"/>
      <c r="AR30" s="100" t="s">
        <v>6537</v>
      </c>
      <c r="AV30"/>
      <c r="AZ30"/>
      <c r="BA30"/>
    </row>
    <row r="31" spans="2:53" ht="15" customHeight="1" x14ac:dyDescent="0.2">
      <c r="B31" s="6" t="s">
        <v>311</v>
      </c>
      <c r="C31" s="66" t="s">
        <v>311</v>
      </c>
      <c r="D31" s="66" t="s">
        <v>7151</v>
      </c>
      <c r="E31" s="45" t="s">
        <v>981</v>
      </c>
      <c r="F31" s="45" t="s">
        <v>4032</v>
      </c>
      <c r="L31" s="28"/>
      <c r="S31" s="5" t="s">
        <v>438</v>
      </c>
      <c r="U31" t="s">
        <v>56</v>
      </c>
      <c r="V31" s="26" t="s">
        <v>485</v>
      </c>
      <c r="W31" s="26" t="s">
        <v>570</v>
      </c>
      <c r="X31" s="26" t="s">
        <v>625</v>
      </c>
      <c r="Y31" s="26" t="s">
        <v>206</v>
      </c>
      <c r="Z31"/>
      <c r="AA31"/>
      <c r="AB31"/>
      <c r="AF31" s="100" t="s">
        <v>6707</v>
      </c>
      <c r="AG31" s="100" t="s">
        <v>4874</v>
      </c>
      <c r="AH31" s="100" t="s">
        <v>4675</v>
      </c>
      <c r="AK31" s="100" t="s">
        <v>5762</v>
      </c>
      <c r="AL31" s="100" t="s">
        <v>5946</v>
      </c>
      <c r="AM31" s="100" t="s">
        <v>6923</v>
      </c>
      <c r="AN31" s="100" t="s">
        <v>4947</v>
      </c>
      <c r="AO31" s="101" t="s">
        <v>6853</v>
      </c>
      <c r="AP31" s="100" t="s">
        <v>5896</v>
      </c>
      <c r="AQ31"/>
      <c r="AR31" s="100" t="s">
        <v>6439</v>
      </c>
      <c r="AV31"/>
      <c r="AZ31"/>
      <c r="BA31"/>
    </row>
    <row r="32" spans="2:53" ht="15" customHeight="1" x14ac:dyDescent="0.2">
      <c r="B32" s="6" t="s">
        <v>312</v>
      </c>
      <c r="C32" s="66" t="s">
        <v>312</v>
      </c>
      <c r="D32" s="66" t="s">
        <v>6990</v>
      </c>
      <c r="E32" s="45" t="s">
        <v>987</v>
      </c>
      <c r="F32" s="45" t="s">
        <v>2233</v>
      </c>
      <c r="L32" s="28"/>
      <c r="S32" s="5" t="s">
        <v>439</v>
      </c>
      <c r="U32" t="s">
        <v>57</v>
      </c>
      <c r="V32" s="26" t="s">
        <v>486</v>
      </c>
      <c r="W32" s="26" t="s">
        <v>571</v>
      </c>
      <c r="X32" s="26" t="s">
        <v>626</v>
      </c>
      <c r="Y32" s="26" t="s">
        <v>207</v>
      </c>
      <c r="Z32"/>
      <c r="AA32"/>
      <c r="AB32"/>
      <c r="AF32" s="100" t="s">
        <v>6730</v>
      </c>
      <c r="AG32" s="30"/>
      <c r="AH32" s="100" t="s">
        <v>4640</v>
      </c>
      <c r="AK32" s="100" t="s">
        <v>5757</v>
      </c>
      <c r="AL32" s="100" t="s">
        <v>6032</v>
      </c>
      <c r="AM32" s="100" t="s">
        <v>6924</v>
      </c>
      <c r="AN32" s="100" t="s">
        <v>4926</v>
      </c>
      <c r="AO32" s="101" t="s">
        <v>6854</v>
      </c>
      <c r="AP32" s="100" t="s">
        <v>5823</v>
      </c>
      <c r="AQ32"/>
      <c r="AR32" s="100" t="s">
        <v>6431</v>
      </c>
      <c r="AV32"/>
      <c r="AZ32"/>
      <c r="BA32"/>
    </row>
    <row r="33" spans="2:53" ht="15" customHeight="1" x14ac:dyDescent="0.2">
      <c r="B33" s="6" t="s">
        <v>313</v>
      </c>
      <c r="C33" s="66" t="s">
        <v>313</v>
      </c>
      <c r="D33" s="66" t="s">
        <v>6989</v>
      </c>
      <c r="E33" s="45" t="s">
        <v>991</v>
      </c>
      <c r="F33" s="45" t="s">
        <v>4033</v>
      </c>
      <c r="L33" s="28"/>
      <c r="S33" s="5" t="s">
        <v>440</v>
      </c>
      <c r="U33" t="s">
        <v>58</v>
      </c>
      <c r="V33" s="26" t="s">
        <v>487</v>
      </c>
      <c r="W33" s="26" t="s">
        <v>572</v>
      </c>
      <c r="X33" s="26" t="s">
        <v>627</v>
      </c>
      <c r="Y33" s="26" t="s">
        <v>208</v>
      </c>
      <c r="Z33"/>
      <c r="AA33"/>
      <c r="AB33"/>
      <c r="AF33" s="100" t="s">
        <v>6698</v>
      </c>
      <c r="AG33" s="30"/>
      <c r="AH33" s="100" t="s">
        <v>4573</v>
      </c>
      <c r="AK33" s="100" t="s">
        <v>5745</v>
      </c>
      <c r="AL33" s="100" t="s">
        <v>5986</v>
      </c>
      <c r="AM33" s="100" t="s">
        <v>6925</v>
      </c>
      <c r="AN33" s="101" t="s">
        <v>6896</v>
      </c>
      <c r="AO33" s="101" t="s">
        <v>6855</v>
      </c>
      <c r="AP33" s="100" t="s">
        <v>5918</v>
      </c>
      <c r="AQ33"/>
      <c r="AR33" s="100" t="s">
        <v>6451</v>
      </c>
      <c r="AV33"/>
      <c r="AZ33"/>
      <c r="BA33"/>
    </row>
    <row r="34" spans="2:53" ht="15" customHeight="1" x14ac:dyDescent="0.2">
      <c r="B34" s="9" t="s">
        <v>315</v>
      </c>
      <c r="C34" s="5" t="s">
        <v>7165</v>
      </c>
      <c r="E34" s="45" t="s">
        <v>994</v>
      </c>
      <c r="F34" s="45" t="s">
        <v>2239</v>
      </c>
      <c r="L34" s="28"/>
      <c r="S34" s="5" t="s">
        <v>441</v>
      </c>
      <c r="U34" t="s">
        <v>59</v>
      </c>
      <c r="V34" s="26" t="s">
        <v>488</v>
      </c>
      <c r="W34" s="26" t="s">
        <v>573</v>
      </c>
      <c r="X34" s="26" t="s">
        <v>628</v>
      </c>
      <c r="Y34" s="26" t="s">
        <v>209</v>
      </c>
      <c r="Z34"/>
      <c r="AA34"/>
      <c r="AB34"/>
      <c r="AF34" s="100" t="s">
        <v>6603</v>
      </c>
      <c r="AG34"/>
      <c r="AH34" s="101" t="s">
        <v>6879</v>
      </c>
      <c r="AK34" s="101" t="s">
        <v>6887</v>
      </c>
      <c r="AL34" s="100" t="s">
        <v>6007</v>
      </c>
      <c r="AM34" s="100" t="s">
        <v>5090</v>
      </c>
      <c r="AN34" s="100" t="s">
        <v>4920</v>
      </c>
      <c r="AO34" s="100" t="s">
        <v>4211</v>
      </c>
      <c r="AP34" s="100" t="s">
        <v>5907</v>
      </c>
      <c r="AQ34"/>
      <c r="AR34" s="100" t="s">
        <v>6351</v>
      </c>
      <c r="AV34"/>
      <c r="AZ34"/>
      <c r="BA34"/>
    </row>
    <row r="35" spans="2:53" ht="15" customHeight="1" x14ac:dyDescent="0.2">
      <c r="E35" s="45" t="s">
        <v>996</v>
      </c>
      <c r="F35" s="45" t="s">
        <v>2243</v>
      </c>
      <c r="H35" s="24"/>
      <c r="L35" s="28"/>
      <c r="S35" s="5" t="s">
        <v>442</v>
      </c>
      <c r="U35" t="s">
        <v>60</v>
      </c>
      <c r="V35" s="26" t="s">
        <v>489</v>
      </c>
      <c r="W35" s="26" t="s">
        <v>574</v>
      </c>
      <c r="X35" s="26" t="s">
        <v>629</v>
      </c>
      <c r="Y35" s="26" t="s">
        <v>210</v>
      </c>
      <c r="Z35"/>
      <c r="AA35"/>
      <c r="AB35"/>
      <c r="AF35" s="100" t="s">
        <v>6725</v>
      </c>
      <c r="AG35" s="30"/>
      <c r="AH35" s="101" t="s">
        <v>6880</v>
      </c>
      <c r="AK35" s="101" t="s">
        <v>6888</v>
      </c>
      <c r="AL35" s="100" t="s">
        <v>6012</v>
      </c>
      <c r="AM35" s="100" t="s">
        <v>5411</v>
      </c>
      <c r="AN35" s="100" t="s">
        <v>4911</v>
      </c>
      <c r="AO35" s="101" t="s">
        <v>6856</v>
      </c>
      <c r="AP35" s="100" t="s">
        <v>5838</v>
      </c>
      <c r="AQ35"/>
      <c r="AR35" s="100" t="s">
        <v>6444</v>
      </c>
      <c r="AV35"/>
      <c r="AZ35"/>
      <c r="BA35"/>
    </row>
    <row r="36" spans="2:53" ht="15" customHeight="1" x14ac:dyDescent="0.2">
      <c r="E36" s="45" t="s">
        <v>3954</v>
      </c>
      <c r="F36" s="45" t="s">
        <v>2247</v>
      </c>
      <c r="L36" s="28"/>
      <c r="S36" s="5" t="s">
        <v>451</v>
      </c>
      <c r="U36" t="s">
        <v>61</v>
      </c>
      <c r="V36" s="26" t="s">
        <v>490</v>
      </c>
      <c r="W36" s="26" t="s">
        <v>575</v>
      </c>
      <c r="X36" s="26" t="s">
        <v>630</v>
      </c>
      <c r="Y36" s="26" t="s">
        <v>211</v>
      </c>
      <c r="Z36"/>
      <c r="AA36"/>
      <c r="AB36"/>
      <c r="AF36" s="100" t="s">
        <v>6562</v>
      </c>
      <c r="AH36" s="100" t="s">
        <v>4591</v>
      </c>
      <c r="AK36" s="100" t="s">
        <v>4818</v>
      </c>
      <c r="AL36" s="100" t="s">
        <v>6054</v>
      </c>
      <c r="AM36" s="100" t="s">
        <v>5524</v>
      </c>
      <c r="AN36" s="100" t="s">
        <v>4932</v>
      </c>
      <c r="AO36" s="100" t="s">
        <v>5714</v>
      </c>
      <c r="AP36" s="100" t="s">
        <v>5902</v>
      </c>
      <c r="AQ36"/>
      <c r="AR36" s="100" t="s">
        <v>6510</v>
      </c>
      <c r="AV36"/>
      <c r="AZ36"/>
      <c r="BA36"/>
    </row>
    <row r="37" spans="2:53" ht="15" customHeight="1" x14ac:dyDescent="0.2">
      <c r="E37" s="45" t="s">
        <v>1012</v>
      </c>
      <c r="F37" s="45" t="s">
        <v>4034</v>
      </c>
      <c r="L37" s="28"/>
      <c r="S37" s="5" t="s">
        <v>443</v>
      </c>
      <c r="U37" t="s">
        <v>62</v>
      </c>
      <c r="V37" s="26" t="s">
        <v>491</v>
      </c>
      <c r="W37" s="26" t="s">
        <v>576</v>
      </c>
      <c r="X37" s="26" t="s">
        <v>631</v>
      </c>
      <c r="Y37" s="26" t="s">
        <v>212</v>
      </c>
      <c r="Z37"/>
      <c r="AA37"/>
      <c r="AB37"/>
      <c r="AF37" s="100" t="s">
        <v>6793</v>
      </c>
      <c r="AH37" s="100" t="s">
        <v>4644</v>
      </c>
      <c r="AK37" s="100" t="s">
        <v>4826</v>
      </c>
      <c r="AL37" s="100" t="s">
        <v>5944</v>
      </c>
      <c r="AM37" s="100" t="s">
        <v>4988</v>
      </c>
      <c r="AN37" s="100" t="s">
        <v>4907</v>
      </c>
      <c r="AO37" s="100" t="s">
        <v>5696</v>
      </c>
      <c r="AP37" s="100" t="s">
        <v>5892</v>
      </c>
      <c r="AQ37"/>
      <c r="AR37" s="100" t="s">
        <v>6443</v>
      </c>
      <c r="AV37"/>
      <c r="AZ37"/>
      <c r="BA37"/>
    </row>
    <row r="38" spans="2:53" ht="15" customHeight="1" x14ac:dyDescent="0.2">
      <c r="E38" s="45" t="s">
        <v>2101</v>
      </c>
      <c r="F38" s="45" t="s">
        <v>2253</v>
      </c>
      <c r="L38" s="28"/>
      <c r="S38" s="5" t="s">
        <v>444</v>
      </c>
      <c r="U38" t="s">
        <v>63</v>
      </c>
      <c r="V38" s="26" t="s">
        <v>492</v>
      </c>
      <c r="W38" s="26" t="s">
        <v>577</v>
      </c>
      <c r="X38" s="26" t="s">
        <v>632</v>
      </c>
      <c r="Y38" s="26" t="s">
        <v>213</v>
      </c>
      <c r="Z38"/>
      <c r="AA38"/>
      <c r="AB38"/>
      <c r="AF38" s="100" t="s">
        <v>6705</v>
      </c>
      <c r="AK38" s="100" t="s">
        <v>4816</v>
      </c>
      <c r="AL38" s="100" t="s">
        <v>5936</v>
      </c>
      <c r="AM38" s="100" t="s">
        <v>6926</v>
      </c>
      <c r="AN38" s="100" t="s">
        <v>4954</v>
      </c>
      <c r="AO38" s="100" t="s">
        <v>5723</v>
      </c>
      <c r="AP38" s="100" t="s">
        <v>5909</v>
      </c>
      <c r="AQ38"/>
      <c r="AR38" s="100" t="s">
        <v>6488</v>
      </c>
      <c r="AV38"/>
      <c r="AZ38"/>
      <c r="BA38"/>
    </row>
    <row r="39" spans="2:53" ht="15" customHeight="1" x14ac:dyDescent="0.2">
      <c r="E39" s="45" t="s">
        <v>3955</v>
      </c>
      <c r="F39" s="45" t="s">
        <v>2256</v>
      </c>
      <c r="L39" s="28"/>
      <c r="S39" s="1" t="s">
        <v>704</v>
      </c>
      <c r="U39" t="s">
        <v>64</v>
      </c>
      <c r="V39" s="26" t="s">
        <v>493</v>
      </c>
      <c r="W39" s="26" t="s">
        <v>578</v>
      </c>
      <c r="X39" s="26" t="s">
        <v>633</v>
      </c>
      <c r="Y39" s="26" t="s">
        <v>736</v>
      </c>
      <c r="Z39"/>
      <c r="AA39"/>
      <c r="AB39"/>
      <c r="AF39" s="100" t="s">
        <v>6645</v>
      </c>
      <c r="AK39" s="100" t="s">
        <v>4789</v>
      </c>
      <c r="AL39" s="100" t="s">
        <v>5940</v>
      </c>
      <c r="AM39" s="100" t="s">
        <v>6927</v>
      </c>
      <c r="AN39" s="101" t="s">
        <v>6897</v>
      </c>
      <c r="AO39" s="100" t="s">
        <v>5702</v>
      </c>
      <c r="AP39" s="100" t="s">
        <v>5920</v>
      </c>
      <c r="AQ39"/>
      <c r="AR39" s="100" t="s">
        <v>6486</v>
      </c>
      <c r="AV39"/>
      <c r="AZ39"/>
      <c r="BA39"/>
    </row>
    <row r="40" spans="2:53" ht="15" customHeight="1" x14ac:dyDescent="0.2">
      <c r="E40" s="45" t="s">
        <v>1074</v>
      </c>
      <c r="F40" s="45" t="s">
        <v>2261</v>
      </c>
      <c r="L40" s="28"/>
      <c r="S40" s="1" t="s">
        <v>701</v>
      </c>
      <c r="U40" t="s">
        <v>65</v>
      </c>
      <c r="V40" s="26" t="s">
        <v>494</v>
      </c>
      <c r="W40" s="26" t="s">
        <v>579</v>
      </c>
      <c r="X40" s="26" t="s">
        <v>634</v>
      </c>
      <c r="Y40" s="26" t="s">
        <v>737</v>
      </c>
      <c r="Z40"/>
      <c r="AA40"/>
      <c r="AB40"/>
      <c r="AF40" s="100" t="s">
        <v>6624</v>
      </c>
      <c r="AK40" s="100" t="s">
        <v>4828</v>
      </c>
      <c r="AL40" s="100" t="s">
        <v>6064</v>
      </c>
      <c r="AM40" s="100" t="s">
        <v>5522</v>
      </c>
      <c r="AN40" s="100" t="s">
        <v>4945</v>
      </c>
      <c r="AO40" s="100" t="s">
        <v>5726</v>
      </c>
      <c r="AP40" s="100" t="s">
        <v>5825</v>
      </c>
      <c r="AQ40"/>
      <c r="AR40" s="100" t="s">
        <v>6412</v>
      </c>
      <c r="AV40"/>
      <c r="AZ40"/>
      <c r="BA40"/>
    </row>
    <row r="41" spans="2:53" ht="15" customHeight="1" x14ac:dyDescent="0.2">
      <c r="E41" s="45" t="s">
        <v>264</v>
      </c>
      <c r="F41" s="45" t="s">
        <v>2287</v>
      </c>
      <c r="L41" s="28"/>
      <c r="S41" s="1" t="s">
        <v>712</v>
      </c>
      <c r="U41" t="s">
        <v>66</v>
      </c>
      <c r="V41" s="26" t="s">
        <v>495</v>
      </c>
      <c r="W41" s="26" t="s">
        <v>580</v>
      </c>
      <c r="X41" s="26" t="s">
        <v>635</v>
      </c>
      <c r="Y41" s="26" t="s">
        <v>738</v>
      </c>
      <c r="Z41"/>
      <c r="AA41"/>
      <c r="AB41"/>
      <c r="AF41" s="100" t="s">
        <v>6600</v>
      </c>
      <c r="AK41" s="101" t="s">
        <v>6889</v>
      </c>
      <c r="AL41" s="100" t="s">
        <v>6217</v>
      </c>
      <c r="AM41" s="100" t="s">
        <v>5484</v>
      </c>
      <c r="AN41" s="100" t="s">
        <v>4930</v>
      </c>
      <c r="AO41" s="100" t="s">
        <v>5692</v>
      </c>
      <c r="AP41" s="100" t="s">
        <v>5844</v>
      </c>
      <c r="AQ41"/>
      <c r="AR41" s="100" t="s">
        <v>6476</v>
      </c>
      <c r="AZ41"/>
      <c r="BA41"/>
    </row>
    <row r="42" spans="2:53" ht="15" customHeight="1" x14ac:dyDescent="0.2">
      <c r="E42" s="47" t="s">
        <v>278</v>
      </c>
      <c r="F42" s="45" t="s">
        <v>4035</v>
      </c>
      <c r="L42" s="28"/>
      <c r="S42" s="5" t="s">
        <v>452</v>
      </c>
      <c r="U42" t="s">
        <v>67</v>
      </c>
      <c r="V42" s="26" t="s">
        <v>496</v>
      </c>
      <c r="W42" s="26" t="s">
        <v>581</v>
      </c>
      <c r="X42" s="26" t="s">
        <v>636</v>
      </c>
      <c r="Y42" s="26" t="s">
        <v>739</v>
      </c>
      <c r="Z42"/>
      <c r="AA42"/>
      <c r="AB42"/>
      <c r="AF42" s="100" t="s">
        <v>6814</v>
      </c>
      <c r="AK42" s="101" t="s">
        <v>6890</v>
      </c>
      <c r="AL42" s="100" t="s">
        <v>6248</v>
      </c>
      <c r="AM42" s="100" t="s">
        <v>5075</v>
      </c>
      <c r="AN42" s="100" t="s">
        <v>4968</v>
      </c>
      <c r="AO42" s="100" t="s">
        <v>5720</v>
      </c>
      <c r="AP42" s="100" t="s">
        <v>5883</v>
      </c>
      <c r="AQ42"/>
      <c r="AR42" s="100" t="s">
        <v>6424</v>
      </c>
      <c r="AZ42"/>
      <c r="BA42"/>
    </row>
    <row r="43" spans="2:53" ht="15" customHeight="1" x14ac:dyDescent="0.2">
      <c r="E43" s="45" t="s">
        <v>1079</v>
      </c>
      <c r="F43" s="45" t="s">
        <v>2303</v>
      </c>
      <c r="L43" s="28"/>
      <c r="S43" s="1" t="s">
        <v>702</v>
      </c>
      <c r="U43" t="s">
        <v>68</v>
      </c>
      <c r="V43" s="26" t="s">
        <v>497</v>
      </c>
      <c r="W43" s="26" t="s">
        <v>582</v>
      </c>
      <c r="X43" s="26" t="s">
        <v>637</v>
      </c>
      <c r="Y43" s="26" t="s">
        <v>740</v>
      </c>
      <c r="Z43"/>
      <c r="AA43"/>
      <c r="AB43"/>
      <c r="AF43" s="100" t="s">
        <v>6795</v>
      </c>
      <c r="AK43" s="101" t="s">
        <v>6891</v>
      </c>
      <c r="AL43" s="100" t="s">
        <v>6192</v>
      </c>
      <c r="AM43" s="100" t="s">
        <v>5084</v>
      </c>
      <c r="AN43" s="101" t="s">
        <v>6898</v>
      </c>
      <c r="AO43" s="100" t="s">
        <v>5707</v>
      </c>
      <c r="AP43" s="100" t="s">
        <v>5911</v>
      </c>
      <c r="AQ43"/>
      <c r="AR43" s="100" t="s">
        <v>6549</v>
      </c>
      <c r="AZ43"/>
      <c r="BA43"/>
    </row>
    <row r="44" spans="2:53" ht="15" customHeight="1" x14ac:dyDescent="0.2">
      <c r="E44" s="45" t="s">
        <v>3956</v>
      </c>
      <c r="F44" s="45" t="s">
        <v>2305</v>
      </c>
      <c r="L44" s="28"/>
      <c r="S44" s="1" t="s">
        <v>713</v>
      </c>
      <c r="U44" t="s">
        <v>69</v>
      </c>
      <c r="V44" s="26" t="s">
        <v>498</v>
      </c>
      <c r="W44" s="26" t="s">
        <v>583</v>
      </c>
      <c r="X44" s="26" t="s">
        <v>638</v>
      </c>
      <c r="Y44" s="26" t="s">
        <v>741</v>
      </c>
      <c r="Z44"/>
      <c r="AA44"/>
      <c r="AB44"/>
      <c r="AF44" s="100" t="s">
        <v>6654</v>
      </c>
      <c r="AK44" s="100" t="s">
        <v>4837</v>
      </c>
      <c r="AL44" s="100" t="s">
        <v>6200</v>
      </c>
      <c r="AM44" s="100" t="s">
        <v>5544</v>
      </c>
      <c r="AN44" s="101" t="s">
        <v>6899</v>
      </c>
      <c r="AO44" s="100" t="s">
        <v>5704</v>
      </c>
      <c r="AP44" s="100" t="s">
        <v>5827</v>
      </c>
      <c r="AQ44"/>
      <c r="AR44" s="100" t="s">
        <v>6379</v>
      </c>
      <c r="AZ44"/>
      <c r="BA44"/>
    </row>
    <row r="45" spans="2:53" ht="15" customHeight="1" x14ac:dyDescent="0.2">
      <c r="E45" s="45" t="s">
        <v>3957</v>
      </c>
      <c r="F45" s="45" t="s">
        <v>4036</v>
      </c>
      <c r="S45" s="5" t="s">
        <v>445</v>
      </c>
      <c r="U45" t="s">
        <v>70</v>
      </c>
      <c r="V45" s="26" t="s">
        <v>499</v>
      </c>
      <c r="W45" s="26" t="s">
        <v>584</v>
      </c>
      <c r="X45" s="26" t="s">
        <v>639</v>
      </c>
      <c r="Y45" s="26" t="s">
        <v>742</v>
      </c>
      <c r="Z45"/>
      <c r="AA45"/>
      <c r="AB45"/>
      <c r="AF45" s="100" t="s">
        <v>6678</v>
      </c>
      <c r="AK45" s="100" t="s">
        <v>4845</v>
      </c>
      <c r="AL45" s="100" t="s">
        <v>6262</v>
      </c>
      <c r="AM45" s="100" t="s">
        <v>6928</v>
      </c>
      <c r="AN45" s="101" t="s">
        <v>6900</v>
      </c>
      <c r="AO45" s="100" t="s">
        <v>5710</v>
      </c>
      <c r="AP45" s="100" t="s">
        <v>5815</v>
      </c>
      <c r="AQ45"/>
      <c r="AR45" s="100" t="s">
        <v>6483</v>
      </c>
      <c r="AZ45"/>
      <c r="BA45"/>
    </row>
    <row r="46" spans="2:53" ht="15" customHeight="1" x14ac:dyDescent="0.2">
      <c r="E46" s="45" t="s">
        <v>1125</v>
      </c>
      <c r="F46" s="45" t="s">
        <v>4037</v>
      </c>
      <c r="S46" s="5" t="s">
        <v>446</v>
      </c>
      <c r="U46" t="s">
        <v>71</v>
      </c>
      <c r="V46" s="26" t="s">
        <v>500</v>
      </c>
      <c r="W46" s="26" t="s">
        <v>585</v>
      </c>
      <c r="X46" s="26" t="s">
        <v>640</v>
      </c>
      <c r="Y46" s="26" t="s">
        <v>743</v>
      </c>
      <c r="Z46"/>
      <c r="AA46"/>
      <c r="AB46"/>
      <c r="AF46" s="100" t="s">
        <v>6737</v>
      </c>
      <c r="AK46" s="100" t="s">
        <v>4824</v>
      </c>
      <c r="AL46" s="100" t="s">
        <v>6240</v>
      </c>
      <c r="AM46" s="100" t="s">
        <v>6929</v>
      </c>
      <c r="AN46" s="101" t="s">
        <v>6901</v>
      </c>
      <c r="AO46" s="100" t="s">
        <v>6274</v>
      </c>
      <c r="AP46" s="100" t="s">
        <v>5913</v>
      </c>
      <c r="AQ46"/>
      <c r="AR46" s="100" t="s">
        <v>6365</v>
      </c>
      <c r="AZ46"/>
      <c r="BA46"/>
    </row>
    <row r="47" spans="2:53" ht="15" customHeight="1" x14ac:dyDescent="0.2">
      <c r="E47" s="45" t="s">
        <v>1129</v>
      </c>
      <c r="F47" s="45" t="s">
        <v>2313</v>
      </c>
      <c r="S47" s="5" t="s">
        <v>447</v>
      </c>
      <c r="U47" t="s">
        <v>72</v>
      </c>
      <c r="V47" s="26" t="s">
        <v>501</v>
      </c>
      <c r="W47" s="26" t="s">
        <v>586</v>
      </c>
      <c r="X47" s="26" t="s">
        <v>641</v>
      </c>
      <c r="Y47" s="26" t="s">
        <v>744</v>
      </c>
      <c r="Z47"/>
      <c r="AA47"/>
      <c r="AB47"/>
      <c r="AF47" s="100" t="s">
        <v>6633</v>
      </c>
      <c r="AK47" s="100" t="s">
        <v>4791</v>
      </c>
      <c r="AL47" s="100" t="s">
        <v>6236</v>
      </c>
      <c r="AM47" s="100" t="s">
        <v>5487</v>
      </c>
      <c r="AN47" s="101" t="s">
        <v>6902</v>
      </c>
      <c r="AO47" s="100" t="s">
        <v>6324</v>
      </c>
      <c r="AP47" s="102"/>
      <c r="AQ47"/>
      <c r="AR47" s="100" t="s">
        <v>6455</v>
      </c>
      <c r="AZ47"/>
      <c r="BA47"/>
    </row>
    <row r="48" spans="2:53" ht="15" customHeight="1" x14ac:dyDescent="0.2">
      <c r="E48" s="45" t="s">
        <v>1135</v>
      </c>
      <c r="F48" s="45" t="s">
        <v>2315</v>
      </c>
      <c r="S48" s="1" t="s">
        <v>714</v>
      </c>
      <c r="U48" t="s">
        <v>73</v>
      </c>
      <c r="V48" s="26" t="s">
        <v>502</v>
      </c>
      <c r="W48" s="26" t="s">
        <v>587</v>
      </c>
      <c r="X48" s="26" t="s">
        <v>642</v>
      </c>
      <c r="Y48" s="26" t="s">
        <v>745</v>
      </c>
      <c r="Z48"/>
      <c r="AA48"/>
      <c r="AB48"/>
      <c r="AF48" s="100" t="s">
        <v>6807</v>
      </c>
      <c r="AK48" s="101" t="s">
        <v>6892</v>
      </c>
      <c r="AL48" s="100" t="s">
        <v>6227</v>
      </c>
      <c r="AM48" s="100" t="s">
        <v>5573</v>
      </c>
      <c r="AN48" s="100" t="s">
        <v>4922</v>
      </c>
      <c r="AO48" s="100" t="s">
        <v>6320</v>
      </c>
      <c r="AP48" s="102"/>
      <c r="AQ48"/>
      <c r="AR48" s="100" t="s">
        <v>6485</v>
      </c>
      <c r="AZ48"/>
      <c r="BA48"/>
    </row>
    <row r="49" spans="5:53" ht="15" customHeight="1" x14ac:dyDescent="0.2">
      <c r="E49" s="45" t="s">
        <v>3958</v>
      </c>
      <c r="F49" s="45" t="s">
        <v>2320</v>
      </c>
      <c r="S49" s="5" t="s">
        <v>448</v>
      </c>
      <c r="U49" t="s">
        <v>74</v>
      </c>
      <c r="V49" s="26" t="s">
        <v>503</v>
      </c>
      <c r="W49" s="26" t="s">
        <v>588</v>
      </c>
      <c r="X49" s="26" t="s">
        <v>643</v>
      </c>
      <c r="Y49" s="26" t="s">
        <v>746</v>
      </c>
      <c r="Z49"/>
      <c r="AA49"/>
      <c r="AB49"/>
      <c r="AF49" s="100" t="s">
        <v>6786</v>
      </c>
      <c r="AL49" s="100" t="s">
        <v>6219</v>
      </c>
      <c r="AM49" s="100" t="s">
        <v>5521</v>
      </c>
      <c r="AN49" s="100" t="s">
        <v>4959</v>
      </c>
      <c r="AO49" s="100" t="s">
        <v>6341</v>
      </c>
      <c r="AQ49"/>
      <c r="AR49" s="100" t="s">
        <v>6491</v>
      </c>
      <c r="AZ49"/>
      <c r="BA49"/>
    </row>
    <row r="50" spans="5:53" ht="15" customHeight="1" x14ac:dyDescent="0.2">
      <c r="E50" s="45" t="s">
        <v>1155</v>
      </c>
      <c r="F50" s="45" t="s">
        <v>2325</v>
      </c>
      <c r="S50" s="5" t="s">
        <v>449</v>
      </c>
      <c r="U50" t="s">
        <v>75</v>
      </c>
      <c r="V50" s="26" t="s">
        <v>504</v>
      </c>
      <c r="W50" s="26" t="s">
        <v>589</v>
      </c>
      <c r="X50" s="26" t="s">
        <v>644</v>
      </c>
      <c r="Y50" s="26" t="s">
        <v>747</v>
      </c>
      <c r="Z50"/>
      <c r="AA50"/>
      <c r="AB50"/>
      <c r="AF50" s="100" t="s">
        <v>6613</v>
      </c>
      <c r="AL50" s="100" t="s">
        <v>6195</v>
      </c>
      <c r="AM50" s="100" t="s">
        <v>5397</v>
      </c>
      <c r="AN50" s="100" t="s">
        <v>4957</v>
      </c>
      <c r="AO50" s="100" t="s">
        <v>6289</v>
      </c>
      <c r="AQ50"/>
      <c r="AR50" s="100" t="s">
        <v>6445</v>
      </c>
      <c r="AZ50"/>
      <c r="BA50"/>
    </row>
    <row r="51" spans="5:53" ht="15" customHeight="1" x14ac:dyDescent="0.2">
      <c r="E51" s="45" t="s">
        <v>1163</v>
      </c>
      <c r="F51" s="45" t="s">
        <v>2327</v>
      </c>
      <c r="S51" s="5" t="s">
        <v>450</v>
      </c>
      <c r="U51" t="s">
        <v>76</v>
      </c>
      <c r="V51" s="26" t="s">
        <v>505</v>
      </c>
      <c r="W51" s="26" t="s">
        <v>590</v>
      </c>
      <c r="X51" s="26" t="s">
        <v>645</v>
      </c>
      <c r="Y51" s="26" t="s">
        <v>748</v>
      </c>
      <c r="Z51"/>
      <c r="AA51"/>
      <c r="AB51"/>
      <c r="AF51" s="100" t="s">
        <v>6829</v>
      </c>
      <c r="AL51" s="100" t="s">
        <v>6214</v>
      </c>
      <c r="AM51" s="100" t="s">
        <v>5004</v>
      </c>
      <c r="AN51" s="101" t="s">
        <v>6903</v>
      </c>
      <c r="AO51" s="100" t="s">
        <v>6276</v>
      </c>
      <c r="AQ51"/>
      <c r="AR51" s="102"/>
      <c r="BA51"/>
    </row>
    <row r="52" spans="5:53" ht="15" customHeight="1" x14ac:dyDescent="0.2">
      <c r="E52" s="45" t="s">
        <v>264</v>
      </c>
      <c r="F52" s="45" t="s">
        <v>4038</v>
      </c>
      <c r="U52" t="s">
        <v>77</v>
      </c>
      <c r="V52" s="26" t="s">
        <v>506</v>
      </c>
      <c r="W52" s="26" t="s">
        <v>591</v>
      </c>
      <c r="X52" s="26" t="s">
        <v>646</v>
      </c>
      <c r="Y52" s="26" t="s">
        <v>749</v>
      </c>
      <c r="Z52"/>
      <c r="AA52"/>
      <c r="AB52"/>
      <c r="AF52" s="100" t="s">
        <v>6560</v>
      </c>
      <c r="AL52" s="100" t="s">
        <v>6245</v>
      </c>
      <c r="AM52" s="100" t="s">
        <v>6930</v>
      </c>
      <c r="AN52" s="101" t="s">
        <v>6904</v>
      </c>
      <c r="AO52" s="100" t="s">
        <v>6314</v>
      </c>
      <c r="AQ52"/>
      <c r="BA52"/>
    </row>
    <row r="53" spans="5:53" ht="15" customHeight="1" x14ac:dyDescent="0.2">
      <c r="E53" s="47" t="s">
        <v>280</v>
      </c>
      <c r="F53" s="45" t="s">
        <v>2334</v>
      </c>
      <c r="S53" s="1"/>
      <c r="U53" t="s">
        <v>78</v>
      </c>
      <c r="V53" s="26" t="s">
        <v>507</v>
      </c>
      <c r="W53" s="26" t="s">
        <v>592</v>
      </c>
      <c r="X53" s="26" t="s">
        <v>647</v>
      </c>
      <c r="Y53" s="26" t="s">
        <v>750</v>
      </c>
      <c r="Z53"/>
      <c r="AA53"/>
      <c r="AB53"/>
      <c r="AF53" s="100" t="s">
        <v>6647</v>
      </c>
      <c r="AL53" s="100" t="s">
        <v>6237</v>
      </c>
      <c r="AM53" s="100" t="s">
        <v>5493</v>
      </c>
      <c r="AN53" s="101" t="s">
        <v>6905</v>
      </c>
      <c r="AO53" s="100" t="s">
        <v>6344</v>
      </c>
      <c r="AQ53"/>
      <c r="BA53"/>
    </row>
    <row r="54" spans="5:53" ht="15" customHeight="1" x14ac:dyDescent="0.2">
      <c r="E54" s="45" t="s">
        <v>1165</v>
      </c>
      <c r="F54" s="45" t="s">
        <v>2336</v>
      </c>
      <c r="S54" s="1"/>
      <c r="U54" t="s">
        <v>79</v>
      </c>
      <c r="V54" s="26" t="s">
        <v>508</v>
      </c>
      <c r="W54" s="26" t="s">
        <v>593</v>
      </c>
      <c r="X54" s="26" t="s">
        <v>648</v>
      </c>
      <c r="Y54" s="5" t="s">
        <v>752</v>
      </c>
      <c r="Z54"/>
      <c r="AA54"/>
      <c r="AB54"/>
      <c r="AF54" s="100" t="s">
        <v>6656</v>
      </c>
      <c r="AL54" s="100" t="s">
        <v>6222</v>
      </c>
      <c r="AM54" s="100" t="s">
        <v>5531</v>
      </c>
      <c r="AN54" s="100" t="s">
        <v>4904</v>
      </c>
      <c r="AO54" s="100" t="s">
        <v>6294</v>
      </c>
      <c r="AQ54"/>
      <c r="BA54"/>
    </row>
    <row r="55" spans="5:53" ht="15" customHeight="1" x14ac:dyDescent="0.2">
      <c r="E55" s="45" t="s">
        <v>1172</v>
      </c>
      <c r="F55" s="45" t="s">
        <v>2341</v>
      </c>
      <c r="S55" s="1"/>
      <c r="U55" t="s">
        <v>80</v>
      </c>
      <c r="V55" s="26" t="s">
        <v>509</v>
      </c>
      <c r="W55" s="26" t="s">
        <v>594</v>
      </c>
      <c r="X55" s="26" t="s">
        <v>649</v>
      </c>
      <c r="Z55"/>
      <c r="AA55"/>
      <c r="AB55"/>
      <c r="AF55" s="100" t="s">
        <v>6709</v>
      </c>
      <c r="AL55" s="100" t="s">
        <v>6224</v>
      </c>
      <c r="AM55" s="100" t="s">
        <v>5042</v>
      </c>
      <c r="AN55" s="101" t="s">
        <v>6906</v>
      </c>
      <c r="AO55" s="100" t="s">
        <v>6287</v>
      </c>
      <c r="AQ55"/>
      <c r="BA55"/>
    </row>
    <row r="56" spans="5:53" ht="15" customHeight="1" x14ac:dyDescent="0.2">
      <c r="E56" s="45" t="s">
        <v>1174</v>
      </c>
      <c r="F56" s="45" t="s">
        <v>2343</v>
      </c>
      <c r="S56" s="1"/>
      <c r="U56" t="s">
        <v>81</v>
      </c>
      <c r="V56" s="26" t="s">
        <v>510</v>
      </c>
      <c r="W56" s="5" t="s">
        <v>752</v>
      </c>
      <c r="X56" s="26" t="s">
        <v>650</v>
      </c>
      <c r="Y56"/>
      <c r="Z56"/>
      <c r="AA56"/>
      <c r="AB56"/>
      <c r="AF56" s="100" t="s">
        <v>6570</v>
      </c>
      <c r="AL56" s="100" t="s">
        <v>6243</v>
      </c>
      <c r="AM56" s="100" t="s">
        <v>5094</v>
      </c>
      <c r="AN56" s="101" t="s">
        <v>6907</v>
      </c>
      <c r="AO56" s="100" t="s">
        <v>6269</v>
      </c>
      <c r="AQ56"/>
      <c r="BA56"/>
    </row>
    <row r="57" spans="5:53" ht="15" customHeight="1" x14ac:dyDescent="0.2">
      <c r="E57" s="45" t="s">
        <v>1183</v>
      </c>
      <c r="F57" s="45" t="s">
        <v>1925</v>
      </c>
      <c r="S57" s="1"/>
      <c r="U57" t="s">
        <v>82</v>
      </c>
      <c r="V57" s="26" t="s">
        <v>511</v>
      </c>
      <c r="X57" s="26" t="s">
        <v>651</v>
      </c>
      <c r="Y57"/>
      <c r="Z57"/>
      <c r="AA57"/>
      <c r="AB57"/>
      <c r="AF57" s="100" t="s">
        <v>6689</v>
      </c>
      <c r="AL57" s="100" t="s">
        <v>6198</v>
      </c>
      <c r="AM57" s="100" t="s">
        <v>6931</v>
      </c>
      <c r="AN57" s="101" t="s">
        <v>6908</v>
      </c>
      <c r="AO57" s="100" t="s">
        <v>6281</v>
      </c>
      <c r="AQ57"/>
      <c r="BA57"/>
    </row>
    <row r="58" spans="5:53" ht="15" customHeight="1" x14ac:dyDescent="0.2">
      <c r="E58" s="45" t="s">
        <v>3959</v>
      </c>
      <c r="F58" s="45" t="s">
        <v>2356</v>
      </c>
      <c r="S58" s="1"/>
      <c r="U58" t="s">
        <v>83</v>
      </c>
      <c r="V58" s="26" t="s">
        <v>512</v>
      </c>
      <c r="W58"/>
      <c r="X58" s="26" t="s">
        <v>652</v>
      </c>
      <c r="Y58"/>
      <c r="Z58"/>
      <c r="AA58"/>
      <c r="AB58"/>
      <c r="AF58" s="100" t="s">
        <v>6776</v>
      </c>
      <c r="AL58" s="100" t="s">
        <v>6220</v>
      </c>
      <c r="AM58" s="100" t="s">
        <v>5450</v>
      </c>
      <c r="AN58" s="101" t="s">
        <v>6909</v>
      </c>
      <c r="AO58" s="100" t="s">
        <v>6327</v>
      </c>
      <c r="AQ58"/>
      <c r="BA58"/>
    </row>
    <row r="59" spans="5:53" ht="15" customHeight="1" x14ac:dyDescent="0.2">
      <c r="E59" s="45" t="s">
        <v>3960</v>
      </c>
      <c r="F59" s="45" t="s">
        <v>2371</v>
      </c>
      <c r="S59" s="1"/>
      <c r="U59" t="s">
        <v>84</v>
      </c>
      <c r="V59" s="26" t="s">
        <v>513</v>
      </c>
      <c r="W59"/>
      <c r="X59" s="26" t="s">
        <v>653</v>
      </c>
      <c r="Y59"/>
      <c r="Z59"/>
      <c r="AA59"/>
      <c r="AB59"/>
      <c r="AF59" s="100" t="s">
        <v>6695</v>
      </c>
      <c r="AL59" s="100" t="s">
        <v>6264</v>
      </c>
      <c r="AM59" s="100" t="s">
        <v>6932</v>
      </c>
      <c r="AN59" s="100" t="s">
        <v>4950</v>
      </c>
      <c r="AO59" s="100" t="s">
        <v>6329</v>
      </c>
      <c r="AQ59"/>
      <c r="BA59"/>
    </row>
    <row r="60" spans="5:53" ht="15" customHeight="1" x14ac:dyDescent="0.2">
      <c r="E60" s="45" t="s">
        <v>3961</v>
      </c>
      <c r="F60" s="45" t="s">
        <v>2373</v>
      </c>
      <c r="S60" s="1"/>
      <c r="U60" t="s">
        <v>85</v>
      </c>
      <c r="V60" s="26" t="s">
        <v>514</v>
      </c>
      <c r="W60"/>
      <c r="X60" s="26" t="s">
        <v>654</v>
      </c>
      <c r="Y60"/>
      <c r="Z60"/>
      <c r="AA60"/>
      <c r="AB60"/>
      <c r="AF60" s="100" t="s">
        <v>6712</v>
      </c>
      <c r="AL60" s="100" t="s">
        <v>6215</v>
      </c>
      <c r="AM60" s="100" t="s">
        <v>5563</v>
      </c>
      <c r="AN60" s="100" t="s">
        <v>4976</v>
      </c>
      <c r="AO60" s="100" t="s">
        <v>6278</v>
      </c>
      <c r="AQ60"/>
      <c r="BA60"/>
    </row>
    <row r="61" spans="5:53" ht="15" customHeight="1" x14ac:dyDescent="0.2">
      <c r="E61" s="45" t="s">
        <v>3962</v>
      </c>
      <c r="F61" s="45" t="s">
        <v>2404</v>
      </c>
      <c r="S61" s="1"/>
      <c r="U61" t="s">
        <v>86</v>
      </c>
      <c r="V61" s="26" t="s">
        <v>515</v>
      </c>
      <c r="W61"/>
      <c r="X61" s="26" t="s">
        <v>655</v>
      </c>
      <c r="Y61"/>
      <c r="Z61"/>
      <c r="AA61"/>
      <c r="AB61"/>
      <c r="AF61" s="100" t="s">
        <v>6846</v>
      </c>
      <c r="AL61" s="100" t="s">
        <v>6239</v>
      </c>
      <c r="AM61" s="100" t="s">
        <v>5567</v>
      </c>
      <c r="AO61" s="100" t="s">
        <v>6267</v>
      </c>
      <c r="AQ61"/>
      <c r="BA61"/>
    </row>
    <row r="62" spans="5:53" ht="15" customHeight="1" x14ac:dyDescent="0.2">
      <c r="E62" s="45" t="s">
        <v>1201</v>
      </c>
      <c r="F62" s="45" t="s">
        <v>4039</v>
      </c>
      <c r="S62" s="1"/>
      <c r="U62" t="s">
        <v>87</v>
      </c>
      <c r="V62" s="26" t="s">
        <v>516</v>
      </c>
      <c r="W62"/>
      <c r="X62" s="26" t="s">
        <v>656</v>
      </c>
      <c r="Y62"/>
      <c r="Z62"/>
      <c r="AA62"/>
      <c r="AB62"/>
      <c r="AF62" s="100" t="s">
        <v>6601</v>
      </c>
      <c r="AL62" s="100" t="s">
        <v>6251</v>
      </c>
      <c r="AM62" s="100" t="s">
        <v>5504</v>
      </c>
      <c r="AO62" s="100" t="s">
        <v>6285</v>
      </c>
      <c r="AQ62"/>
      <c r="BA62"/>
    </row>
    <row r="63" spans="5:53" ht="15" customHeight="1" x14ac:dyDescent="0.2">
      <c r="E63" s="45" t="s">
        <v>1203</v>
      </c>
      <c r="F63" s="45" t="s">
        <v>4040</v>
      </c>
      <c r="S63" s="1"/>
      <c r="U63" t="s">
        <v>88</v>
      </c>
      <c r="V63" s="26" t="s">
        <v>517</v>
      </c>
      <c r="W63"/>
      <c r="X63" s="26" t="s">
        <v>657</v>
      </c>
      <c r="Y63"/>
      <c r="Z63"/>
      <c r="AA63"/>
      <c r="AB63"/>
      <c r="AF63" s="100" t="s">
        <v>6802</v>
      </c>
      <c r="AL63" s="100" t="s">
        <v>6234</v>
      </c>
      <c r="AM63" s="100" t="s">
        <v>5110</v>
      </c>
      <c r="AO63" s="100" t="s">
        <v>6307</v>
      </c>
      <c r="AQ63"/>
      <c r="BA63"/>
    </row>
    <row r="64" spans="5:53" ht="15" customHeight="1" x14ac:dyDescent="0.2">
      <c r="E64" s="45" t="s">
        <v>3963</v>
      </c>
      <c r="F64" s="45" t="s">
        <v>4041</v>
      </c>
      <c r="S64" s="1"/>
      <c r="U64" t="s">
        <v>89</v>
      </c>
      <c r="V64" s="26" t="s">
        <v>518</v>
      </c>
      <c r="W64"/>
      <c r="X64" s="26" t="s">
        <v>658</v>
      </c>
      <c r="Y64"/>
      <c r="Z64"/>
      <c r="AA64"/>
      <c r="AB64"/>
      <c r="AF64" s="100" t="s">
        <v>6628</v>
      </c>
      <c r="AL64" s="100" t="s">
        <v>6257</v>
      </c>
      <c r="AM64" s="100" t="s">
        <v>6933</v>
      </c>
      <c r="AO64" s="100" t="s">
        <v>6315</v>
      </c>
      <c r="AQ64"/>
      <c r="BA64"/>
    </row>
    <row r="65" spans="5:53" ht="15" customHeight="1" x14ac:dyDescent="0.2">
      <c r="E65" s="45" t="s">
        <v>3964</v>
      </c>
      <c r="F65" s="45" t="s">
        <v>2416</v>
      </c>
      <c r="S65" s="1"/>
      <c r="U65" t="s">
        <v>90</v>
      </c>
      <c r="V65" s="26" t="s">
        <v>519</v>
      </c>
      <c r="W65"/>
      <c r="X65" s="26" t="s">
        <v>659</v>
      </c>
      <c r="Y65"/>
      <c r="Z65"/>
      <c r="AA65"/>
      <c r="AB65"/>
      <c r="AF65" s="100" t="s">
        <v>6630</v>
      </c>
      <c r="AL65" s="100" t="s">
        <v>6260</v>
      </c>
      <c r="AM65" s="100" t="s">
        <v>6934</v>
      </c>
      <c r="AO65" s="100" t="s">
        <v>6348</v>
      </c>
      <c r="AQ65"/>
      <c r="BA65"/>
    </row>
    <row r="66" spans="5:53" ht="15" customHeight="1" x14ac:dyDescent="0.2">
      <c r="E66" s="45" t="s">
        <v>3965</v>
      </c>
      <c r="F66" s="45" t="s">
        <v>2418</v>
      </c>
      <c r="S66" s="1"/>
      <c r="U66" t="s">
        <v>91</v>
      </c>
      <c r="V66" s="26" t="s">
        <v>520</v>
      </c>
      <c r="W66"/>
      <c r="X66" s="26" t="s">
        <v>660</v>
      </c>
      <c r="Y66"/>
      <c r="Z66"/>
      <c r="AA66"/>
      <c r="AB66"/>
      <c r="AF66" s="100" t="s">
        <v>6831</v>
      </c>
      <c r="AL66" s="100" t="s">
        <v>6210</v>
      </c>
      <c r="AM66" s="100" t="s">
        <v>6935</v>
      </c>
      <c r="AQ66"/>
      <c r="BA66"/>
    </row>
    <row r="67" spans="5:53" ht="15" customHeight="1" x14ac:dyDescent="0.2">
      <c r="E67" s="45" t="s">
        <v>3966</v>
      </c>
      <c r="F67" s="45" t="s">
        <v>2422</v>
      </c>
      <c r="S67" s="1"/>
      <c r="U67" t="s">
        <v>92</v>
      </c>
      <c r="V67" s="26" t="s">
        <v>521</v>
      </c>
      <c r="W67"/>
      <c r="X67" s="26" t="s">
        <v>661</v>
      </c>
      <c r="Y67"/>
      <c r="Z67"/>
      <c r="AA67"/>
      <c r="AB67"/>
      <c r="AF67" s="100" t="s">
        <v>6761</v>
      </c>
      <c r="AL67" s="100" t="s">
        <v>6232</v>
      </c>
      <c r="AM67" s="100" t="s">
        <v>6936</v>
      </c>
      <c r="AQ67"/>
      <c r="BA67"/>
    </row>
    <row r="68" spans="5:53" ht="15" customHeight="1" x14ac:dyDescent="0.2">
      <c r="E68" s="45" t="s">
        <v>264</v>
      </c>
      <c r="F68" s="45" t="s">
        <v>264</v>
      </c>
      <c r="S68" s="1"/>
      <c r="U68" t="s">
        <v>93</v>
      </c>
      <c r="V68" s="26" t="s">
        <v>522</v>
      </c>
      <c r="W68"/>
      <c r="X68" s="26" t="s">
        <v>662</v>
      </c>
      <c r="Y68"/>
      <c r="Z68"/>
      <c r="AA68"/>
      <c r="AB68"/>
      <c r="AF68" s="100" t="s">
        <v>6680</v>
      </c>
      <c r="AL68" s="100" t="s">
        <v>6229</v>
      </c>
      <c r="AM68" s="100" t="s">
        <v>6937</v>
      </c>
      <c r="AQ68"/>
      <c r="BA68"/>
    </row>
    <row r="69" spans="5:53" ht="15" customHeight="1" x14ac:dyDescent="0.2">
      <c r="E69" s="47" t="s">
        <v>282</v>
      </c>
      <c r="F69" s="44" t="s">
        <v>295</v>
      </c>
      <c r="S69" s="1"/>
      <c r="U69" t="s">
        <v>94</v>
      </c>
      <c r="V69" s="26" t="s">
        <v>523</v>
      </c>
      <c r="W69"/>
      <c r="X69" s="26" t="s">
        <v>663</v>
      </c>
      <c r="Y69"/>
      <c r="Z69"/>
      <c r="AA69"/>
      <c r="AB69"/>
      <c r="AF69" s="100" t="s">
        <v>6669</v>
      </c>
      <c r="AM69" s="100" t="s">
        <v>6938</v>
      </c>
      <c r="AQ69"/>
      <c r="BA69"/>
    </row>
    <row r="70" spans="5:53" ht="15" customHeight="1" x14ac:dyDescent="0.2">
      <c r="E70" s="45" t="s">
        <v>3967</v>
      </c>
      <c r="F70" s="45" t="s">
        <v>1950</v>
      </c>
      <c r="S70" s="1"/>
      <c r="U70" t="s">
        <v>95</v>
      </c>
      <c r="V70" s="26" t="s">
        <v>524</v>
      </c>
      <c r="W70"/>
      <c r="X70" s="26" t="s">
        <v>664</v>
      </c>
      <c r="Y70"/>
      <c r="Z70"/>
      <c r="AA70"/>
      <c r="AB70"/>
      <c r="AF70" s="100" t="s">
        <v>6675</v>
      </c>
      <c r="AM70" s="100" t="s">
        <v>6939</v>
      </c>
      <c r="AQ70"/>
      <c r="BA70"/>
    </row>
    <row r="71" spans="5:53" ht="15" customHeight="1" x14ac:dyDescent="0.2">
      <c r="E71" s="45" t="s">
        <v>1272</v>
      </c>
      <c r="F71" s="45" t="s">
        <v>1954</v>
      </c>
      <c r="S71" s="1"/>
      <c r="U71" t="s">
        <v>96</v>
      </c>
      <c r="V71" s="26" t="s">
        <v>525</v>
      </c>
      <c r="W71"/>
      <c r="X71" s="26" t="s">
        <v>665</v>
      </c>
      <c r="Y71"/>
      <c r="Z71"/>
      <c r="AA71"/>
      <c r="AB71"/>
      <c r="AF71" s="100" t="s">
        <v>6787</v>
      </c>
      <c r="AM71" s="100" t="s">
        <v>6940</v>
      </c>
      <c r="AQ71"/>
      <c r="BA71"/>
    </row>
    <row r="72" spans="5:53" ht="15" customHeight="1" x14ac:dyDescent="0.2">
      <c r="E72" s="45" t="s">
        <v>1274</v>
      </c>
      <c r="F72" s="45" t="s">
        <v>1957</v>
      </c>
      <c r="S72" s="1"/>
      <c r="U72" t="s">
        <v>97</v>
      </c>
      <c r="V72" s="26" t="s">
        <v>526</v>
      </c>
      <c r="W72"/>
      <c r="X72" s="26" t="s">
        <v>666</v>
      </c>
      <c r="Y72"/>
      <c r="Z72"/>
      <c r="AA72"/>
      <c r="AB72"/>
      <c r="AF72" s="100" t="s">
        <v>6816</v>
      </c>
      <c r="AM72" s="100" t="s">
        <v>6942</v>
      </c>
      <c r="AQ72"/>
      <c r="BA72"/>
    </row>
    <row r="73" spans="5:53" ht="15" customHeight="1" x14ac:dyDescent="0.2">
      <c r="E73" s="45" t="s">
        <v>1277</v>
      </c>
      <c r="F73" s="45" t="s">
        <v>1962</v>
      </c>
      <c r="S73" s="1"/>
      <c r="U73" t="s">
        <v>98</v>
      </c>
      <c r="V73" s="26" t="s">
        <v>527</v>
      </c>
      <c r="W73"/>
      <c r="X73" s="26" t="s">
        <v>667</v>
      </c>
      <c r="Y73"/>
      <c r="Z73"/>
      <c r="AA73"/>
      <c r="AB73"/>
      <c r="AF73" s="100" t="s">
        <v>6721</v>
      </c>
      <c r="AM73" s="100" t="s">
        <v>6941</v>
      </c>
      <c r="AQ73"/>
      <c r="BA73"/>
    </row>
    <row r="74" spans="5:53" ht="15" customHeight="1" x14ac:dyDescent="0.2">
      <c r="E74" s="45" t="s">
        <v>3968</v>
      </c>
      <c r="F74" s="45" t="s">
        <v>1964</v>
      </c>
      <c r="S74" s="1"/>
      <c r="U74" t="s">
        <v>99</v>
      </c>
      <c r="V74" s="26" t="s">
        <v>528</v>
      </c>
      <c r="W74"/>
      <c r="X74" s="26" t="s">
        <v>668</v>
      </c>
      <c r="Y74"/>
      <c r="Z74"/>
      <c r="AA74"/>
      <c r="AB74"/>
      <c r="AF74" s="100" t="s">
        <v>6606</v>
      </c>
      <c r="AM74" s="100" t="s">
        <v>6944</v>
      </c>
      <c r="AQ74"/>
      <c r="BA74"/>
    </row>
    <row r="75" spans="5:53" ht="15" customHeight="1" x14ac:dyDescent="0.2">
      <c r="E75" s="45" t="s">
        <v>264</v>
      </c>
      <c r="F75" s="45" t="s">
        <v>1966</v>
      </c>
      <c r="S75" s="1"/>
      <c r="U75" t="s">
        <v>100</v>
      </c>
      <c r="V75" s="26" t="s">
        <v>529</v>
      </c>
      <c r="W75"/>
      <c r="X75" s="26" t="s">
        <v>669</v>
      </c>
      <c r="Y75"/>
      <c r="Z75"/>
      <c r="AA75"/>
      <c r="AB75"/>
      <c r="AF75" s="100" t="s">
        <v>6799</v>
      </c>
      <c r="AM75" s="100" t="s">
        <v>6943</v>
      </c>
      <c r="AQ75"/>
      <c r="BA75"/>
    </row>
    <row r="76" spans="5:53" ht="15" customHeight="1" x14ac:dyDescent="0.2">
      <c r="E76" s="47" t="s">
        <v>285</v>
      </c>
      <c r="F76" s="45" t="s">
        <v>4042</v>
      </c>
      <c r="S76" s="1"/>
      <c r="U76" t="s">
        <v>101</v>
      </c>
      <c r="V76" s="26" t="s">
        <v>530</v>
      </c>
      <c r="W76"/>
      <c r="X76" s="26" t="s">
        <v>670</v>
      </c>
      <c r="Y76"/>
      <c r="Z76"/>
      <c r="AA76"/>
      <c r="AB76"/>
      <c r="AF76" s="100" t="s">
        <v>6717</v>
      </c>
      <c r="AM76" s="100" t="s">
        <v>6945</v>
      </c>
      <c r="AQ76"/>
      <c r="BA76"/>
    </row>
    <row r="77" spans="5:53" ht="15" customHeight="1" x14ac:dyDescent="0.2">
      <c r="E77" s="45" t="s">
        <v>1605</v>
      </c>
      <c r="F77" s="45" t="s">
        <v>1971</v>
      </c>
      <c r="S77" s="1"/>
      <c r="U77" t="s">
        <v>102</v>
      </c>
      <c r="V77" s="26" t="s">
        <v>531</v>
      </c>
      <c r="W77"/>
      <c r="X77" s="26" t="s">
        <v>671</v>
      </c>
      <c r="Y77"/>
      <c r="Z77"/>
      <c r="AA77"/>
      <c r="AB77"/>
      <c r="AF77" s="100" t="s">
        <v>6835</v>
      </c>
      <c r="AM77" s="100" t="s">
        <v>6946</v>
      </c>
      <c r="AQ77"/>
      <c r="BA77" s="61"/>
    </row>
    <row r="78" spans="5:53" ht="15" customHeight="1" x14ac:dyDescent="0.2">
      <c r="E78" s="45" t="s">
        <v>3969</v>
      </c>
      <c r="F78" s="45" t="s">
        <v>1973</v>
      </c>
      <c r="S78" s="1"/>
      <c r="U78" t="s">
        <v>103</v>
      </c>
      <c r="V78" s="26" t="s">
        <v>532</v>
      </c>
      <c r="W78"/>
      <c r="X78" s="26" t="s">
        <v>672</v>
      </c>
      <c r="Y78"/>
      <c r="Z78"/>
      <c r="AA78"/>
      <c r="AB78"/>
      <c r="AF78" s="100" t="s">
        <v>6666</v>
      </c>
      <c r="AM78" s="100" t="s">
        <v>6947</v>
      </c>
      <c r="AQ78"/>
      <c r="BA78" s="61"/>
    </row>
    <row r="79" spans="5:53" ht="15" customHeight="1" x14ac:dyDescent="0.2">
      <c r="E79" s="45" t="s">
        <v>3970</v>
      </c>
      <c r="F79" s="45" t="s">
        <v>2057</v>
      </c>
      <c r="S79" s="1"/>
      <c r="U79" t="s">
        <v>104</v>
      </c>
      <c r="V79" s="26" t="s">
        <v>533</v>
      </c>
      <c r="W79"/>
      <c r="X79" s="26" t="s">
        <v>673</v>
      </c>
      <c r="Y79"/>
      <c r="Z79"/>
      <c r="AA79"/>
      <c r="AB79"/>
      <c r="AF79" s="100" t="s">
        <v>6682</v>
      </c>
      <c r="AM79" s="100" t="s">
        <v>6948</v>
      </c>
      <c r="AQ79"/>
      <c r="BA79" s="61"/>
    </row>
    <row r="80" spans="5:53" ht="15" customHeight="1" x14ac:dyDescent="0.2">
      <c r="E80" s="45" t="s">
        <v>3971</v>
      </c>
      <c r="F80" s="45" t="s">
        <v>4043</v>
      </c>
      <c r="S80" s="1"/>
      <c r="U80" t="s">
        <v>105</v>
      </c>
      <c r="V80" s="26" t="s">
        <v>534</v>
      </c>
      <c r="W80"/>
      <c r="X80" s="26" t="s">
        <v>674</v>
      </c>
      <c r="Y80"/>
      <c r="Z80"/>
      <c r="AA80"/>
      <c r="AB80"/>
      <c r="AF80" s="100" t="s">
        <v>6676</v>
      </c>
      <c r="AM80" s="100" t="s">
        <v>6949</v>
      </c>
      <c r="AQ80"/>
      <c r="BA80" s="61"/>
    </row>
    <row r="81" spans="5:53" ht="15" customHeight="1" x14ac:dyDescent="0.2">
      <c r="E81" s="45" t="s">
        <v>3972</v>
      </c>
      <c r="F81" s="45" t="s">
        <v>2064</v>
      </c>
      <c r="S81" s="1"/>
      <c r="U81" t="s">
        <v>106</v>
      </c>
      <c r="V81" s="26" t="s">
        <v>535</v>
      </c>
      <c r="W81"/>
      <c r="X81" s="26" t="s">
        <v>675</v>
      </c>
      <c r="Y81"/>
      <c r="Z81"/>
      <c r="AA81"/>
      <c r="AB81"/>
      <c r="AF81" s="100" t="s">
        <v>6593</v>
      </c>
      <c r="AM81" s="100" t="s">
        <v>6950</v>
      </c>
      <c r="AQ81"/>
      <c r="BA81" s="61"/>
    </row>
    <row r="82" spans="5:53" ht="15" customHeight="1" x14ac:dyDescent="0.2">
      <c r="E82" s="45" t="s">
        <v>3973</v>
      </c>
      <c r="F82" s="45" t="s">
        <v>2070</v>
      </c>
      <c r="S82" s="1"/>
      <c r="U82" t="s">
        <v>107</v>
      </c>
      <c r="V82" s="26" t="s">
        <v>536</v>
      </c>
      <c r="W82"/>
      <c r="X82" s="26" t="s">
        <v>676</v>
      </c>
      <c r="Y82"/>
      <c r="Z82"/>
      <c r="AA82"/>
      <c r="AB82"/>
      <c r="AF82" s="100" t="s">
        <v>6800</v>
      </c>
      <c r="AM82" s="100" t="s">
        <v>6951</v>
      </c>
      <c r="AQ82"/>
      <c r="BA82" s="61"/>
    </row>
    <row r="83" spans="5:53" ht="15" customHeight="1" x14ac:dyDescent="0.2">
      <c r="E83" s="45" t="s">
        <v>1644</v>
      </c>
      <c r="F83" s="45" t="s">
        <v>4044</v>
      </c>
      <c r="S83" s="1"/>
      <c r="U83" t="s">
        <v>108</v>
      </c>
      <c r="V83" s="26" t="s">
        <v>537</v>
      </c>
      <c r="W83"/>
      <c r="X83" s="26" t="s">
        <v>677</v>
      </c>
      <c r="Y83"/>
      <c r="Z83"/>
      <c r="AA83"/>
      <c r="AB83"/>
      <c r="AF83" s="100" t="s">
        <v>6837</v>
      </c>
      <c r="AM83" s="100" t="s">
        <v>6952</v>
      </c>
      <c r="AQ83"/>
      <c r="BA83" s="61"/>
    </row>
    <row r="84" spans="5:53" ht="15" customHeight="1" x14ac:dyDescent="0.2">
      <c r="E84" s="45" t="s">
        <v>3974</v>
      </c>
      <c r="F84" s="45" t="s">
        <v>2077</v>
      </c>
      <c r="S84" s="1"/>
      <c r="U84" t="s">
        <v>109</v>
      </c>
      <c r="V84" s="26" t="s">
        <v>538</v>
      </c>
      <c r="W84"/>
      <c r="X84" s="26" t="s">
        <v>678</v>
      </c>
      <c r="Y84"/>
      <c r="Z84"/>
      <c r="AA84"/>
      <c r="AB84"/>
      <c r="AF84" s="100" t="s">
        <v>6686</v>
      </c>
      <c r="AM84" s="100" t="s">
        <v>6953</v>
      </c>
      <c r="AQ84"/>
      <c r="BA84" s="61"/>
    </row>
    <row r="85" spans="5:53" ht="15" customHeight="1" x14ac:dyDescent="0.2">
      <c r="E85" s="45" t="s">
        <v>264</v>
      </c>
      <c r="F85" s="45" t="s">
        <v>2079</v>
      </c>
      <c r="S85" s="1"/>
      <c r="U85" t="s">
        <v>110</v>
      </c>
      <c r="V85" s="26" t="s">
        <v>539</v>
      </c>
      <c r="W85"/>
      <c r="X85" s="26" t="s">
        <v>679</v>
      </c>
      <c r="Y85"/>
      <c r="Z85"/>
      <c r="AA85"/>
      <c r="AB85"/>
      <c r="AF85" s="100" t="s">
        <v>6700</v>
      </c>
      <c r="AM85" s="100" t="s">
        <v>6954</v>
      </c>
      <c r="AQ85"/>
      <c r="BA85" s="61"/>
    </row>
    <row r="86" spans="5:53" ht="15" customHeight="1" x14ac:dyDescent="0.2">
      <c r="E86" s="47" t="s">
        <v>289</v>
      </c>
      <c r="F86" s="45" t="s">
        <v>2085</v>
      </c>
      <c r="S86" s="1"/>
      <c r="U86" t="s">
        <v>111</v>
      </c>
      <c r="V86" s="26" t="s">
        <v>540</v>
      </c>
      <c r="W86"/>
      <c r="X86" s="26" t="s">
        <v>680</v>
      </c>
      <c r="Y86"/>
      <c r="Z86"/>
      <c r="AA86"/>
      <c r="AB86"/>
      <c r="AF86" s="100" t="s">
        <v>6635</v>
      </c>
      <c r="AM86" s="100" t="s">
        <v>6955</v>
      </c>
      <c r="AQ86"/>
    </row>
    <row r="87" spans="5:53" ht="15" customHeight="1" x14ac:dyDescent="0.2">
      <c r="E87" s="45" t="s">
        <v>1653</v>
      </c>
      <c r="F87" s="45" t="s">
        <v>4045</v>
      </c>
      <c r="S87" s="1"/>
      <c r="U87" t="s">
        <v>112</v>
      </c>
      <c r="V87" s="26" t="s">
        <v>356</v>
      </c>
      <c r="W87"/>
      <c r="X87" s="26" t="s">
        <v>681</v>
      </c>
      <c r="Y87"/>
      <c r="Z87"/>
      <c r="AA87"/>
      <c r="AB87"/>
      <c r="AF87" s="100" t="s">
        <v>6711</v>
      </c>
      <c r="AM87" s="100" t="s">
        <v>5008</v>
      </c>
      <c r="AQ87"/>
    </row>
    <row r="88" spans="5:53" ht="15" customHeight="1" x14ac:dyDescent="0.2">
      <c r="E88" s="45" t="s">
        <v>1655</v>
      </c>
      <c r="F88" s="45" t="s">
        <v>2091</v>
      </c>
      <c r="S88" s="1"/>
      <c r="U88" t="s">
        <v>113</v>
      </c>
      <c r="V88"/>
      <c r="W88"/>
      <c r="X88" s="26" t="s">
        <v>682</v>
      </c>
      <c r="Y88"/>
      <c r="Z88"/>
      <c r="AA88"/>
      <c r="AB88"/>
      <c r="AF88" s="100" t="s">
        <v>6834</v>
      </c>
      <c r="AM88" s="100" t="s">
        <v>5527</v>
      </c>
      <c r="AQ88"/>
    </row>
    <row r="89" spans="5:53" ht="15" customHeight="1" x14ac:dyDescent="0.2">
      <c r="E89" s="45" t="s">
        <v>1681</v>
      </c>
      <c r="F89" s="45" t="s">
        <v>4046</v>
      </c>
      <c r="S89" s="1"/>
      <c r="U89" t="s">
        <v>114</v>
      </c>
      <c r="V89"/>
      <c r="W89"/>
      <c r="X89" s="26" t="s">
        <v>683</v>
      </c>
      <c r="Y89"/>
      <c r="Z89"/>
      <c r="AA89"/>
      <c r="AB89"/>
      <c r="AF89" s="100" t="s">
        <v>6649</v>
      </c>
      <c r="AM89" s="100" t="s">
        <v>6956</v>
      </c>
      <c r="AQ89"/>
    </row>
    <row r="90" spans="5:53" ht="15" customHeight="1" x14ac:dyDescent="0.2">
      <c r="E90" s="45" t="s">
        <v>3975</v>
      </c>
      <c r="F90" s="45" t="s">
        <v>4047</v>
      </c>
      <c r="S90" s="1"/>
      <c r="U90" t="s">
        <v>115</v>
      </c>
      <c r="V90"/>
      <c r="W90"/>
      <c r="X90" s="26" t="s">
        <v>684</v>
      </c>
      <c r="Y90"/>
      <c r="Z90"/>
      <c r="AA90"/>
      <c r="AB90"/>
      <c r="AF90" s="100" t="s">
        <v>6661</v>
      </c>
      <c r="AM90" s="100" t="s">
        <v>6957</v>
      </c>
      <c r="AQ90"/>
    </row>
    <row r="91" spans="5:53" ht="15" customHeight="1" x14ac:dyDescent="0.2">
      <c r="E91" s="45" t="s">
        <v>3976</v>
      </c>
      <c r="F91" s="45" t="s">
        <v>4048</v>
      </c>
      <c r="S91" s="1"/>
      <c r="U91" t="s">
        <v>116</v>
      </c>
      <c r="V91"/>
      <c r="W91"/>
      <c r="X91" s="26" t="s">
        <v>685</v>
      </c>
      <c r="Y91"/>
      <c r="Z91"/>
      <c r="AA91"/>
      <c r="AB91"/>
      <c r="AF91" s="100" t="s">
        <v>6810</v>
      </c>
      <c r="AM91" s="100" t="s">
        <v>5471</v>
      </c>
      <c r="AQ91"/>
    </row>
    <row r="92" spans="5:53" ht="15" customHeight="1" x14ac:dyDescent="0.2">
      <c r="E92" s="45" t="s">
        <v>1697</v>
      </c>
      <c r="F92" s="45" t="s">
        <v>4049</v>
      </c>
      <c r="S92" s="1"/>
      <c r="U92" t="s">
        <v>117</v>
      </c>
      <c r="V92"/>
      <c r="W92"/>
      <c r="X92" s="26" t="s">
        <v>686</v>
      </c>
      <c r="Y92"/>
      <c r="Z92"/>
      <c r="AA92"/>
      <c r="AB92"/>
      <c r="AF92" s="100" t="s">
        <v>6572</v>
      </c>
      <c r="AM92" s="100" t="s">
        <v>6958</v>
      </c>
      <c r="AQ92"/>
    </row>
    <row r="93" spans="5:53" ht="15" customHeight="1" x14ac:dyDescent="0.2">
      <c r="E93" s="45" t="s">
        <v>1699</v>
      </c>
      <c r="F93" s="45" t="s">
        <v>2111</v>
      </c>
      <c r="S93" s="1"/>
      <c r="U93" t="s">
        <v>118</v>
      </c>
      <c r="V93"/>
      <c r="W93"/>
      <c r="X93" s="26" t="s">
        <v>687</v>
      </c>
      <c r="Y93"/>
      <c r="Z93"/>
      <c r="AA93"/>
      <c r="AB93"/>
      <c r="AF93" s="100" t="s">
        <v>6747</v>
      </c>
      <c r="AM93" s="100" t="s">
        <v>6959</v>
      </c>
      <c r="AQ93"/>
    </row>
    <row r="94" spans="5:53" ht="15" customHeight="1" x14ac:dyDescent="0.2">
      <c r="E94" s="45" t="s">
        <v>1719</v>
      </c>
      <c r="F94" s="45" t="s">
        <v>4050</v>
      </c>
      <c r="S94" s="1"/>
      <c r="U94" t="s">
        <v>119</v>
      </c>
      <c r="V94"/>
      <c r="W94"/>
      <c r="X94" s="26" t="s">
        <v>688</v>
      </c>
      <c r="Y94"/>
      <c r="Z94"/>
      <c r="AA94"/>
      <c r="AB94"/>
      <c r="AF94" s="100" t="s">
        <v>6821</v>
      </c>
      <c r="AM94" s="100" t="s">
        <v>5421</v>
      </c>
      <c r="AQ94"/>
    </row>
    <row r="95" spans="5:53" ht="15" customHeight="1" x14ac:dyDescent="0.2">
      <c r="E95" s="45" t="s">
        <v>1764</v>
      </c>
      <c r="F95" s="45" t="s">
        <v>2151</v>
      </c>
      <c r="S95" s="1"/>
      <c r="U95" t="s">
        <v>120</v>
      </c>
      <c r="V95"/>
      <c r="W95"/>
      <c r="X95" s="26" t="s">
        <v>689</v>
      </c>
      <c r="Y95"/>
      <c r="Z95"/>
      <c r="AA95"/>
      <c r="AB95"/>
      <c r="AF95" s="100" t="s">
        <v>6270</v>
      </c>
      <c r="AM95" s="100" t="s">
        <v>5506</v>
      </c>
      <c r="AQ95"/>
    </row>
    <row r="96" spans="5:53" ht="15" customHeight="1" x14ac:dyDescent="0.2">
      <c r="E96" s="45" t="s">
        <v>1767</v>
      </c>
      <c r="F96" s="45" t="s">
        <v>264</v>
      </c>
      <c r="S96" s="1"/>
      <c r="U96" t="s">
        <v>121</v>
      </c>
      <c r="V96"/>
      <c r="W96"/>
      <c r="X96" s="26" t="s">
        <v>690</v>
      </c>
      <c r="Y96"/>
      <c r="Z96"/>
      <c r="AA96"/>
      <c r="AB96"/>
      <c r="AF96" s="100" t="s">
        <v>6577</v>
      </c>
      <c r="AM96" s="100" t="s">
        <v>5098</v>
      </c>
      <c r="AQ96"/>
    </row>
    <row r="97" spans="5:43" ht="15" customHeight="1" x14ac:dyDescent="0.2">
      <c r="E97" s="45" t="s">
        <v>1769</v>
      </c>
      <c r="F97" s="44" t="s">
        <v>767</v>
      </c>
      <c r="S97" s="1"/>
      <c r="U97" t="s">
        <v>122</v>
      </c>
      <c r="V97"/>
      <c r="W97"/>
      <c r="X97" s="26" t="s">
        <v>691</v>
      </c>
      <c r="Y97"/>
      <c r="Z97"/>
      <c r="AA97"/>
      <c r="AB97"/>
      <c r="AF97" s="100" t="s">
        <v>6796</v>
      </c>
      <c r="AM97" s="100" t="s">
        <v>5100</v>
      </c>
      <c r="AQ97"/>
    </row>
    <row r="98" spans="5:43" ht="15" customHeight="1" x14ac:dyDescent="0.2">
      <c r="E98" s="45" t="s">
        <v>1778</v>
      </c>
      <c r="F98" s="45" t="s">
        <v>4051</v>
      </c>
      <c r="S98" s="1"/>
      <c r="U98" t="s">
        <v>123</v>
      </c>
      <c r="V98"/>
      <c r="W98"/>
      <c r="X98" s="26" t="s">
        <v>692</v>
      </c>
      <c r="Y98"/>
      <c r="Z98"/>
      <c r="AA98"/>
      <c r="AB98"/>
      <c r="AF98" s="100" t="s">
        <v>6586</v>
      </c>
      <c r="AM98" s="100" t="s">
        <v>5453</v>
      </c>
      <c r="AQ98"/>
    </row>
    <row r="99" spans="5:43" ht="15" customHeight="1" x14ac:dyDescent="0.2">
      <c r="E99" s="45" t="s">
        <v>3977</v>
      </c>
      <c r="F99" s="45" t="s">
        <v>2618</v>
      </c>
      <c r="S99" s="1"/>
      <c r="U99" t="s">
        <v>124</v>
      </c>
      <c r="V99"/>
      <c r="W99"/>
      <c r="X99" s="26" t="s">
        <v>693</v>
      </c>
      <c r="Y99"/>
      <c r="Z99"/>
      <c r="AA99"/>
      <c r="AB99"/>
      <c r="AF99" s="100" t="s">
        <v>6715</v>
      </c>
      <c r="AM99" s="100" t="s">
        <v>6960</v>
      </c>
      <c r="AQ99"/>
    </row>
    <row r="100" spans="5:43" ht="15" customHeight="1" x14ac:dyDescent="0.2">
      <c r="E100" s="45" t="s">
        <v>3978</v>
      </c>
      <c r="F100" s="45" t="s">
        <v>2623</v>
      </c>
      <c r="S100" s="1"/>
      <c r="U100" t="s">
        <v>125</v>
      </c>
      <c r="V100"/>
      <c r="W100"/>
      <c r="X100" s="26" t="s">
        <v>694</v>
      </c>
      <c r="Y100"/>
      <c r="Z100"/>
      <c r="AA100"/>
      <c r="AB100"/>
      <c r="AF100" s="100" t="s">
        <v>6684</v>
      </c>
      <c r="AM100" s="100" t="s">
        <v>5569</v>
      </c>
      <c r="AQ100"/>
    </row>
    <row r="101" spans="5:43" ht="15" customHeight="1" x14ac:dyDescent="0.2">
      <c r="E101" s="45" t="s">
        <v>3979</v>
      </c>
      <c r="F101" s="45" t="s">
        <v>2625</v>
      </c>
      <c r="S101" s="1"/>
      <c r="U101" t="s">
        <v>126</v>
      </c>
      <c r="V101"/>
      <c r="W101"/>
      <c r="X101" s="26" t="s">
        <v>695</v>
      </c>
      <c r="Y101"/>
      <c r="Z101"/>
      <c r="AA101"/>
      <c r="AB101"/>
      <c r="AF101" s="100" t="s">
        <v>6611</v>
      </c>
      <c r="AM101" s="100" t="s">
        <v>6961</v>
      </c>
      <c r="AQ101"/>
    </row>
    <row r="102" spans="5:43" ht="15" customHeight="1" x14ac:dyDescent="0.2">
      <c r="E102" s="45" t="s">
        <v>1794</v>
      </c>
      <c r="F102" s="45" t="s">
        <v>2628</v>
      </c>
      <c r="S102" s="1"/>
      <c r="U102" t="s">
        <v>127</v>
      </c>
      <c r="V102"/>
      <c r="W102"/>
      <c r="X102" s="26" t="s">
        <v>696</v>
      </c>
      <c r="Y102"/>
      <c r="Z102"/>
      <c r="AA102"/>
      <c r="AB102"/>
      <c r="AF102" s="100" t="s">
        <v>6658</v>
      </c>
      <c r="AM102" s="100" t="s">
        <v>5530</v>
      </c>
      <c r="AQ102"/>
    </row>
    <row r="103" spans="5:43" ht="15" customHeight="1" x14ac:dyDescent="0.2">
      <c r="E103" s="45" t="s">
        <v>3980</v>
      </c>
      <c r="F103" s="45" t="s">
        <v>2630</v>
      </c>
      <c r="S103" s="1"/>
      <c r="U103" t="s">
        <v>128</v>
      </c>
      <c r="V103"/>
      <c r="W103"/>
      <c r="X103" s="26" t="s">
        <v>0</v>
      </c>
      <c r="Y103"/>
      <c r="Z103"/>
      <c r="AA103"/>
      <c r="AB103"/>
      <c r="AF103" s="102"/>
      <c r="AM103" s="100" t="s">
        <v>5001</v>
      </c>
      <c r="AQ103"/>
    </row>
    <row r="104" spans="5:43" ht="15" customHeight="1" x14ac:dyDescent="0.2">
      <c r="E104" s="45" t="s">
        <v>1801</v>
      </c>
      <c r="F104" s="45" t="s">
        <v>2633</v>
      </c>
      <c r="S104" s="1"/>
      <c r="U104" t="s">
        <v>129</v>
      </c>
      <c r="V104"/>
      <c r="W104"/>
      <c r="X104" s="26" t="s">
        <v>1</v>
      </c>
      <c r="Y104"/>
      <c r="Z104"/>
      <c r="AA104"/>
      <c r="AB104"/>
      <c r="AM104" s="100" t="s">
        <v>5549</v>
      </c>
      <c r="AQ104"/>
    </row>
    <row r="105" spans="5:43" ht="15" customHeight="1" x14ac:dyDescent="0.2">
      <c r="E105" s="45" t="s">
        <v>264</v>
      </c>
      <c r="F105" s="45" t="s">
        <v>4052</v>
      </c>
      <c r="S105" s="1"/>
      <c r="U105" t="s">
        <v>130</v>
      </c>
      <c r="V105"/>
      <c r="W105"/>
      <c r="X105" s="26" t="s">
        <v>2</v>
      </c>
      <c r="Y105"/>
      <c r="Z105"/>
      <c r="AA105"/>
      <c r="AB105"/>
      <c r="AM105" s="100" t="s">
        <v>5399</v>
      </c>
      <c r="AQ105"/>
    </row>
    <row r="106" spans="5:43" ht="15" customHeight="1" x14ac:dyDescent="0.2">
      <c r="E106" s="47" t="s">
        <v>291</v>
      </c>
      <c r="F106" s="45" t="s">
        <v>4053</v>
      </c>
      <c r="S106" s="1"/>
      <c r="U106" t="s">
        <v>131</v>
      </c>
      <c r="V106"/>
      <c r="W106"/>
      <c r="X106" s="26" t="s">
        <v>3</v>
      </c>
      <c r="Y106"/>
      <c r="Z106"/>
      <c r="AA106"/>
      <c r="AB106"/>
      <c r="AM106" s="100" t="s">
        <v>5073</v>
      </c>
      <c r="AQ106"/>
    </row>
    <row r="107" spans="5:43" ht="15" customHeight="1" x14ac:dyDescent="0.2">
      <c r="E107" s="45" t="s">
        <v>1803</v>
      </c>
      <c r="F107" s="45" t="s">
        <v>4054</v>
      </c>
      <c r="S107" s="1"/>
      <c r="U107" t="s">
        <v>132</v>
      </c>
      <c r="V107"/>
      <c r="W107"/>
      <c r="X107" s="26" t="s">
        <v>4</v>
      </c>
      <c r="Y107"/>
      <c r="Z107"/>
      <c r="AA107"/>
      <c r="AB107"/>
      <c r="AM107" s="100" t="s">
        <v>6962</v>
      </c>
      <c r="AQ107"/>
    </row>
    <row r="108" spans="5:43" ht="15" customHeight="1" x14ac:dyDescent="0.2">
      <c r="E108" s="45" t="s">
        <v>1824</v>
      </c>
      <c r="F108" s="45" t="s">
        <v>4055</v>
      </c>
      <c r="S108" s="1"/>
      <c r="U108" t="s">
        <v>133</v>
      </c>
      <c r="V108"/>
      <c r="W108"/>
      <c r="X108" s="26" t="s">
        <v>5</v>
      </c>
      <c r="Y108"/>
      <c r="Z108"/>
      <c r="AA108"/>
      <c r="AB108"/>
      <c r="AM108" s="100" t="s">
        <v>6963</v>
      </c>
      <c r="AQ108"/>
    </row>
    <row r="109" spans="5:43" ht="15" customHeight="1" x14ac:dyDescent="0.2">
      <c r="E109" s="45" t="s">
        <v>1827</v>
      </c>
      <c r="F109" s="45" t="s">
        <v>2721</v>
      </c>
      <c r="S109" s="1"/>
      <c r="U109" t="s">
        <v>134</v>
      </c>
      <c r="V109"/>
      <c r="W109"/>
      <c r="X109" s="26" t="s">
        <v>6</v>
      </c>
      <c r="Y109"/>
      <c r="Z109"/>
      <c r="AA109"/>
      <c r="AB109"/>
      <c r="AM109" s="100" t="s">
        <v>5044</v>
      </c>
      <c r="AQ109"/>
    </row>
    <row r="110" spans="5:43" ht="15" customHeight="1" x14ac:dyDescent="0.2">
      <c r="E110" s="45" t="s">
        <v>1841</v>
      </c>
      <c r="F110" s="45" t="s">
        <v>264</v>
      </c>
      <c r="S110" s="1"/>
      <c r="U110" t="s">
        <v>135</v>
      </c>
      <c r="V110"/>
      <c r="W110"/>
      <c r="X110" s="26" t="s">
        <v>7</v>
      </c>
      <c r="Y110"/>
      <c r="Z110"/>
      <c r="AA110"/>
      <c r="AB110"/>
      <c r="AM110" s="100" t="s">
        <v>6964</v>
      </c>
      <c r="AQ110"/>
    </row>
    <row r="111" spans="5:43" ht="15" customHeight="1" x14ac:dyDescent="0.2">
      <c r="E111" s="45" t="s">
        <v>1851</v>
      </c>
      <c r="F111" s="44" t="s">
        <v>765</v>
      </c>
      <c r="S111" s="1"/>
      <c r="U111" t="s">
        <v>136</v>
      </c>
      <c r="V111"/>
      <c r="W111"/>
      <c r="X111" s="26" t="s">
        <v>8</v>
      </c>
      <c r="Y111"/>
      <c r="Z111"/>
      <c r="AA111"/>
      <c r="AB111"/>
      <c r="AM111" s="100" t="s">
        <v>6965</v>
      </c>
      <c r="AQ111"/>
    </row>
    <row r="112" spans="5:43" ht="15" customHeight="1" x14ac:dyDescent="0.2">
      <c r="E112" s="45" t="s">
        <v>1853</v>
      </c>
      <c r="F112" s="45" t="s">
        <v>3158</v>
      </c>
      <c r="S112" s="1"/>
      <c r="U112" t="s">
        <v>137</v>
      </c>
      <c r="V112"/>
      <c r="W112"/>
      <c r="X112" s="26" t="s">
        <v>9</v>
      </c>
      <c r="Y112"/>
      <c r="Z112"/>
      <c r="AA112"/>
      <c r="AB112"/>
      <c r="AM112" s="100" t="s">
        <v>5050</v>
      </c>
      <c r="AQ112"/>
    </row>
    <row r="113" spans="5:43" ht="15" customHeight="1" x14ac:dyDescent="0.2">
      <c r="E113" s="45" t="s">
        <v>1855</v>
      </c>
      <c r="F113" s="45" t="s">
        <v>4056</v>
      </c>
      <c r="S113" s="1"/>
      <c r="U113" t="s">
        <v>138</v>
      </c>
      <c r="V113"/>
      <c r="W113"/>
      <c r="X113" s="26" t="s">
        <v>10</v>
      </c>
      <c r="Y113"/>
      <c r="Z113"/>
      <c r="AA113"/>
      <c r="AB113"/>
      <c r="AM113" s="100" t="s">
        <v>5401</v>
      </c>
      <c r="AQ113"/>
    </row>
    <row r="114" spans="5:43" ht="15" customHeight="1" x14ac:dyDescent="0.2">
      <c r="E114" s="45" t="s">
        <v>1857</v>
      </c>
      <c r="F114" s="45" t="s">
        <v>3164</v>
      </c>
      <c r="S114" s="1"/>
      <c r="U114" t="s">
        <v>139</v>
      </c>
      <c r="V114"/>
      <c r="W114"/>
      <c r="X114" s="26" t="s">
        <v>11</v>
      </c>
      <c r="Y114"/>
      <c r="Z114"/>
      <c r="AA114"/>
      <c r="AB114"/>
      <c r="AM114" s="100" t="s">
        <v>5426</v>
      </c>
      <c r="AQ114"/>
    </row>
    <row r="115" spans="5:43" ht="15" customHeight="1" x14ac:dyDescent="0.2">
      <c r="E115" s="45" t="s">
        <v>3981</v>
      </c>
      <c r="F115" s="45" t="s">
        <v>3169</v>
      </c>
      <c r="S115" s="1"/>
      <c r="U115" t="s">
        <v>140</v>
      </c>
      <c r="V115"/>
      <c r="W115"/>
      <c r="X115" s="26" t="s">
        <v>12</v>
      </c>
      <c r="Y115"/>
      <c r="Z115"/>
      <c r="AA115"/>
      <c r="AB115"/>
      <c r="AM115" s="100" t="s">
        <v>5036</v>
      </c>
      <c r="AQ115"/>
    </row>
    <row r="116" spans="5:43" ht="15" customHeight="1" x14ac:dyDescent="0.2">
      <c r="E116" s="45" t="s">
        <v>1862</v>
      </c>
      <c r="F116" s="45" t="s">
        <v>4057</v>
      </c>
      <c r="S116" s="1"/>
      <c r="U116" t="s">
        <v>141</v>
      </c>
      <c r="V116"/>
      <c r="W116"/>
      <c r="X116" s="26" t="s">
        <v>13</v>
      </c>
      <c r="Y116"/>
      <c r="Z116"/>
      <c r="AA116"/>
      <c r="AB116"/>
      <c r="AM116" s="100" t="s">
        <v>5147</v>
      </c>
      <c r="AQ116"/>
    </row>
    <row r="117" spans="5:43" ht="15" customHeight="1" x14ac:dyDescent="0.2">
      <c r="E117" s="45" t="s">
        <v>1864</v>
      </c>
      <c r="F117" s="45" t="s">
        <v>4058</v>
      </c>
      <c r="S117" s="1"/>
      <c r="U117" t="s">
        <v>142</v>
      </c>
      <c r="V117"/>
      <c r="W117"/>
      <c r="X117" s="26" t="s">
        <v>14</v>
      </c>
      <c r="Y117"/>
      <c r="Z117"/>
      <c r="AA117"/>
      <c r="AB117"/>
      <c r="AM117" s="100" t="s">
        <v>5533</v>
      </c>
      <c r="AQ117"/>
    </row>
    <row r="118" spans="5:43" ht="15" customHeight="1" x14ac:dyDescent="0.2">
      <c r="E118" s="45" t="s">
        <v>1868</v>
      </c>
      <c r="F118" s="45" t="s">
        <v>4059</v>
      </c>
      <c r="S118" s="1"/>
      <c r="U118" t="s">
        <v>143</v>
      </c>
      <c r="V118"/>
      <c r="W118"/>
      <c r="X118" s="26" t="s">
        <v>15</v>
      </c>
      <c r="Y118"/>
      <c r="Z118"/>
      <c r="AA118"/>
      <c r="AB118"/>
      <c r="AM118" s="100" t="s">
        <v>5479</v>
      </c>
      <c r="AQ118"/>
    </row>
    <row r="119" spans="5:43" ht="15" customHeight="1" x14ac:dyDescent="0.2">
      <c r="E119" s="45" t="s">
        <v>1871</v>
      </c>
      <c r="F119" s="45" t="s">
        <v>3219</v>
      </c>
      <c r="S119" s="1"/>
      <c r="U119" t="s">
        <v>144</v>
      </c>
      <c r="V119"/>
      <c r="W119"/>
      <c r="X119" s="26" t="s">
        <v>16</v>
      </c>
      <c r="Y119"/>
      <c r="Z119"/>
      <c r="AA119"/>
      <c r="AB119"/>
      <c r="AM119" s="100" t="s">
        <v>6966</v>
      </c>
      <c r="AQ119"/>
    </row>
    <row r="120" spans="5:43" ht="15" customHeight="1" x14ac:dyDescent="0.2">
      <c r="E120" s="45" t="s">
        <v>264</v>
      </c>
      <c r="F120" s="45" t="s">
        <v>3225</v>
      </c>
      <c r="S120" s="1"/>
      <c r="U120" t="s">
        <v>145</v>
      </c>
      <c r="V120"/>
      <c r="W120"/>
      <c r="X120" s="26" t="s">
        <v>17</v>
      </c>
      <c r="Y120"/>
      <c r="Z120"/>
      <c r="AA120"/>
      <c r="AB120"/>
      <c r="AM120" s="100" t="s">
        <v>5490</v>
      </c>
      <c r="AQ120"/>
    </row>
    <row r="121" spans="5:43" ht="15" customHeight="1" x14ac:dyDescent="0.2">
      <c r="E121" s="47" t="s">
        <v>293</v>
      </c>
      <c r="F121" s="45" t="s">
        <v>3227</v>
      </c>
      <c r="S121" s="1"/>
      <c r="U121" t="s">
        <v>146</v>
      </c>
      <c r="V121"/>
      <c r="W121"/>
      <c r="X121" s="26" t="s">
        <v>18</v>
      </c>
      <c r="Y121"/>
      <c r="Z121"/>
      <c r="AA121"/>
      <c r="AB121"/>
      <c r="AM121" s="100" t="s">
        <v>5542</v>
      </c>
      <c r="AQ121"/>
    </row>
    <row r="122" spans="5:43" ht="15" customHeight="1" x14ac:dyDescent="0.2">
      <c r="E122" s="45" t="s">
        <v>1874</v>
      </c>
      <c r="F122" s="45" t="s">
        <v>264</v>
      </c>
      <c r="S122" s="1"/>
      <c r="U122" t="s">
        <v>147</v>
      </c>
      <c r="V122"/>
      <c r="W122"/>
      <c r="X122" s="26" t="s">
        <v>19</v>
      </c>
      <c r="Y122"/>
      <c r="Z122"/>
      <c r="AA122"/>
      <c r="AB122"/>
      <c r="AM122" s="100" t="s">
        <v>5130</v>
      </c>
      <c r="AQ122"/>
    </row>
    <row r="123" spans="5:43" ht="15" customHeight="1" x14ac:dyDescent="0.2">
      <c r="E123" s="45" t="s">
        <v>1876</v>
      </c>
      <c r="F123" s="44" t="s">
        <v>306</v>
      </c>
      <c r="S123" s="1"/>
      <c r="U123" t="s">
        <v>148</v>
      </c>
      <c r="V123"/>
      <c r="W123"/>
      <c r="X123" s="26" t="s">
        <v>20</v>
      </c>
      <c r="Y123"/>
      <c r="Z123"/>
      <c r="AA123"/>
      <c r="AB123"/>
      <c r="AM123" s="100" t="s">
        <v>5481</v>
      </c>
      <c r="AQ123"/>
    </row>
    <row r="124" spans="5:43" ht="15" customHeight="1" x14ac:dyDescent="0.2">
      <c r="E124" s="45" t="s">
        <v>3982</v>
      </c>
      <c r="F124" s="46" t="s">
        <v>3229</v>
      </c>
      <c r="S124" s="1"/>
      <c r="U124" t="s">
        <v>149</v>
      </c>
      <c r="V124"/>
      <c r="W124"/>
      <c r="X124" s="26" t="s">
        <v>21</v>
      </c>
      <c r="Y124"/>
      <c r="Z124"/>
      <c r="AA124"/>
      <c r="AB124"/>
      <c r="AM124" s="100" t="s">
        <v>5476</v>
      </c>
      <c r="AQ124"/>
    </row>
    <row r="125" spans="5:43" ht="15" customHeight="1" x14ac:dyDescent="0.2">
      <c r="E125" s="45" t="s">
        <v>1881</v>
      </c>
      <c r="F125" s="45" t="s">
        <v>4060</v>
      </c>
      <c r="U125" t="s">
        <v>150</v>
      </c>
      <c r="V125"/>
      <c r="W125"/>
      <c r="X125" s="26" t="s">
        <v>22</v>
      </c>
      <c r="Y125"/>
      <c r="Z125"/>
      <c r="AA125"/>
      <c r="AB125"/>
      <c r="AM125" s="100" t="s">
        <v>6967</v>
      </c>
      <c r="AQ125"/>
    </row>
    <row r="126" spans="5:43" ht="15" customHeight="1" x14ac:dyDescent="0.2">
      <c r="E126" s="45" t="s">
        <v>1887</v>
      </c>
      <c r="F126" s="46" t="s">
        <v>3263</v>
      </c>
      <c r="U126" t="s">
        <v>151</v>
      </c>
      <c r="V126"/>
      <c r="W126"/>
      <c r="X126" s="26" t="s">
        <v>23</v>
      </c>
      <c r="Y126"/>
      <c r="Z126"/>
      <c r="AA126"/>
      <c r="AB126"/>
      <c r="AM126" s="100" t="s">
        <v>5038</v>
      </c>
      <c r="AQ126"/>
    </row>
    <row r="127" spans="5:43" ht="15" customHeight="1" x14ac:dyDescent="0.2">
      <c r="E127" s="45" t="s">
        <v>1889</v>
      </c>
      <c r="F127" s="46" t="s">
        <v>3268</v>
      </c>
      <c r="U127" t="s">
        <v>152</v>
      </c>
      <c r="V127"/>
      <c r="W127"/>
      <c r="X127" s="26" t="s">
        <v>24</v>
      </c>
      <c r="Y127"/>
      <c r="Z127"/>
      <c r="AA127"/>
      <c r="AB127"/>
      <c r="AM127" s="100" t="s">
        <v>6968</v>
      </c>
      <c r="AQ127"/>
    </row>
    <row r="128" spans="5:43" ht="15" customHeight="1" x14ac:dyDescent="0.2">
      <c r="E128" s="45" t="s">
        <v>3983</v>
      </c>
      <c r="F128" s="45" t="s">
        <v>4061</v>
      </c>
      <c r="U128" t="s">
        <v>153</v>
      </c>
      <c r="V128"/>
      <c r="W128"/>
      <c r="X128" s="26" t="s">
        <v>25</v>
      </c>
      <c r="Y128"/>
      <c r="Z128"/>
      <c r="AA128"/>
      <c r="AB128"/>
      <c r="AM128" s="100" t="s">
        <v>6969</v>
      </c>
      <c r="AQ128"/>
    </row>
    <row r="129" spans="5:43" ht="15" customHeight="1" x14ac:dyDescent="0.2">
      <c r="E129" s="45" t="s">
        <v>1893</v>
      </c>
      <c r="F129" s="46" t="s">
        <v>3286</v>
      </c>
      <c r="U129" t="s">
        <v>154</v>
      </c>
      <c r="V129"/>
      <c r="W129"/>
      <c r="X129" s="26" t="s">
        <v>717</v>
      </c>
      <c r="Y129"/>
      <c r="Z129"/>
      <c r="AA129"/>
      <c r="AB129"/>
      <c r="AM129" s="100" t="s">
        <v>5143</v>
      </c>
      <c r="AQ129"/>
    </row>
    <row r="130" spans="5:43" ht="15" customHeight="1" x14ac:dyDescent="0.2">
      <c r="E130" s="45" t="s">
        <v>1912</v>
      </c>
      <c r="F130" s="46" t="s">
        <v>3304</v>
      </c>
      <c r="U130" t="s">
        <v>155</v>
      </c>
      <c r="V130"/>
      <c r="W130"/>
      <c r="X130" s="26" t="s">
        <v>718</v>
      </c>
      <c r="Y130"/>
      <c r="Z130"/>
      <c r="AA130"/>
      <c r="AB130"/>
      <c r="AM130" s="100" t="s">
        <v>6970</v>
      </c>
      <c r="AQ130"/>
    </row>
    <row r="131" spans="5:43" ht="15" customHeight="1" x14ac:dyDescent="0.2">
      <c r="E131" s="45" t="s">
        <v>3984</v>
      </c>
      <c r="F131" s="45" t="s">
        <v>264</v>
      </c>
      <c r="U131" t="s">
        <v>156</v>
      </c>
      <c r="V131"/>
      <c r="W131"/>
      <c r="X131" s="26" t="s">
        <v>719</v>
      </c>
      <c r="Y131"/>
      <c r="Z131"/>
      <c r="AA131"/>
      <c r="AB131"/>
      <c r="AM131" s="100" t="s">
        <v>6971</v>
      </c>
      <c r="AQ131"/>
    </row>
    <row r="132" spans="5:43" ht="15" customHeight="1" x14ac:dyDescent="0.2">
      <c r="E132" s="45" t="s">
        <v>3985</v>
      </c>
      <c r="F132" s="44" t="s">
        <v>307</v>
      </c>
      <c r="U132" t="s">
        <v>157</v>
      </c>
      <c r="V132"/>
      <c r="W132"/>
      <c r="X132" s="5" t="s">
        <v>752</v>
      </c>
      <c r="Y132"/>
      <c r="Z132"/>
      <c r="AA132"/>
      <c r="AB132"/>
      <c r="AM132" s="100" t="s">
        <v>6972</v>
      </c>
      <c r="AQ132"/>
    </row>
    <row r="133" spans="5:43" ht="15" customHeight="1" x14ac:dyDescent="0.2">
      <c r="E133" s="45" t="s">
        <v>1920</v>
      </c>
      <c r="F133" s="45" t="s">
        <v>4062</v>
      </c>
      <c r="U133" t="s">
        <v>158</v>
      </c>
      <c r="V133"/>
      <c r="W133"/>
      <c r="X133"/>
      <c r="Y133"/>
      <c r="Z133"/>
      <c r="AA133"/>
      <c r="AB133"/>
      <c r="AM133" s="100" t="s">
        <v>6973</v>
      </c>
      <c r="AQ133"/>
    </row>
    <row r="134" spans="5:43" ht="15" customHeight="1" x14ac:dyDescent="0.2">
      <c r="E134" s="45" t="s">
        <v>3986</v>
      </c>
      <c r="F134" s="46" t="s">
        <v>3310</v>
      </c>
      <c r="U134" t="s">
        <v>159</v>
      </c>
      <c r="V134"/>
      <c r="W134"/>
      <c r="X134"/>
      <c r="Y134"/>
      <c r="Z134"/>
      <c r="AA134"/>
      <c r="AB134"/>
      <c r="AM134" s="100" t="s">
        <v>6974</v>
      </c>
      <c r="AQ134"/>
    </row>
    <row r="135" spans="5:43" ht="15" customHeight="1" x14ac:dyDescent="0.2">
      <c r="E135" s="45" t="s">
        <v>3987</v>
      </c>
      <c r="F135" s="45" t="s">
        <v>4063</v>
      </c>
      <c r="U135" t="s">
        <v>160</v>
      </c>
      <c r="V135"/>
      <c r="W135"/>
      <c r="X135"/>
      <c r="Y135"/>
      <c r="Z135"/>
      <c r="AA135"/>
      <c r="AB135"/>
      <c r="AM135" s="100" t="s">
        <v>6975</v>
      </c>
      <c r="AQ135"/>
    </row>
    <row r="136" spans="5:43" ht="15" customHeight="1" x14ac:dyDescent="0.2">
      <c r="E136" s="45" t="s">
        <v>1927</v>
      </c>
      <c r="F136" s="46" t="s">
        <v>3313</v>
      </c>
      <c r="U136" t="s">
        <v>161</v>
      </c>
      <c r="V136"/>
      <c r="W136"/>
      <c r="X136"/>
      <c r="Y136"/>
      <c r="Z136"/>
      <c r="AA136"/>
      <c r="AB136"/>
      <c r="AM136" s="100" t="s">
        <v>6976</v>
      </c>
      <c r="AQ136"/>
    </row>
    <row r="137" spans="5:43" ht="15" customHeight="1" x14ac:dyDescent="0.2">
      <c r="E137" s="45" t="s">
        <v>1929</v>
      </c>
      <c r="F137" s="46" t="s">
        <v>3317</v>
      </c>
      <c r="U137" t="s">
        <v>162</v>
      </c>
      <c r="V137"/>
      <c r="W137"/>
      <c r="X137"/>
      <c r="Y137"/>
      <c r="Z137"/>
      <c r="AA137"/>
      <c r="AB137"/>
      <c r="AM137" s="100" t="s">
        <v>5500</v>
      </c>
      <c r="AQ137"/>
    </row>
    <row r="138" spans="5:43" ht="15" customHeight="1" x14ac:dyDescent="0.2">
      <c r="E138" s="45" t="s">
        <v>3988</v>
      </c>
      <c r="F138" s="46" t="s">
        <v>3330</v>
      </c>
      <c r="U138" t="s">
        <v>163</v>
      </c>
      <c r="V138"/>
      <c r="W138"/>
      <c r="X138"/>
      <c r="Y138"/>
      <c r="Z138"/>
      <c r="AA138"/>
      <c r="AB138"/>
      <c r="AM138" s="100" t="s">
        <v>5512</v>
      </c>
      <c r="AQ138"/>
    </row>
    <row r="139" spans="5:43" ht="15" customHeight="1" x14ac:dyDescent="0.2">
      <c r="E139" s="45" t="s">
        <v>1937</v>
      </c>
      <c r="F139" s="46" t="s">
        <v>3334</v>
      </c>
      <c r="U139" t="s">
        <v>164</v>
      </c>
      <c r="V139"/>
      <c r="W139"/>
      <c r="X139"/>
      <c r="Y139"/>
      <c r="Z139"/>
      <c r="AA139"/>
      <c r="AB139"/>
      <c r="AM139" s="100" t="s">
        <v>6977</v>
      </c>
      <c r="AQ139"/>
    </row>
    <row r="140" spans="5:43" ht="15" customHeight="1" x14ac:dyDescent="0.2">
      <c r="E140" s="45" t="s">
        <v>1944</v>
      </c>
      <c r="F140" s="46" t="s">
        <v>3336</v>
      </c>
      <c r="U140" t="s">
        <v>165</v>
      </c>
      <c r="V140"/>
      <c r="W140"/>
      <c r="X140"/>
      <c r="Y140"/>
      <c r="Z140"/>
      <c r="AA140"/>
      <c r="AB140"/>
      <c r="AM140" s="100" t="s">
        <v>6978</v>
      </c>
      <c r="AQ140"/>
    </row>
    <row r="141" spans="5:43" ht="15" customHeight="1" x14ac:dyDescent="0.2">
      <c r="E141" s="45" t="s">
        <v>1946</v>
      </c>
      <c r="F141" s="46" t="s">
        <v>3343</v>
      </c>
      <c r="U141" t="s">
        <v>166</v>
      </c>
      <c r="V141"/>
      <c r="W141"/>
      <c r="X141"/>
      <c r="Y141"/>
      <c r="Z141"/>
      <c r="AA141"/>
      <c r="AB141"/>
      <c r="AM141" s="100" t="s">
        <v>5405</v>
      </c>
      <c r="AQ141"/>
    </row>
    <row r="142" spans="5:43" ht="15" customHeight="1" x14ac:dyDescent="0.2">
      <c r="E142" s="45" t="s">
        <v>1948</v>
      </c>
      <c r="F142" s="46" t="s">
        <v>3373</v>
      </c>
      <c r="U142" t="s">
        <v>167</v>
      </c>
      <c r="V142"/>
      <c r="W142"/>
      <c r="X142"/>
      <c r="Y142"/>
      <c r="Z142"/>
      <c r="AA142"/>
      <c r="AB142"/>
      <c r="AM142" s="100" t="s">
        <v>5431</v>
      </c>
      <c r="AQ142"/>
    </row>
    <row r="143" spans="5:43" ht="15" customHeight="1" x14ac:dyDescent="0.2">
      <c r="E143" s="45" t="s">
        <v>264</v>
      </c>
      <c r="F143" s="46" t="s">
        <v>3376</v>
      </c>
      <c r="U143" t="s">
        <v>168</v>
      </c>
      <c r="V143"/>
      <c r="W143"/>
      <c r="X143"/>
      <c r="Y143"/>
      <c r="Z143"/>
      <c r="AA143"/>
      <c r="AB143"/>
      <c r="AM143" s="100" t="s">
        <v>5071</v>
      </c>
      <c r="AQ143"/>
    </row>
    <row r="144" spans="5:43" ht="15" customHeight="1" x14ac:dyDescent="0.2">
      <c r="E144" s="47" t="s">
        <v>297</v>
      </c>
      <c r="F144" s="46" t="s">
        <v>3379</v>
      </c>
      <c r="U144" t="s">
        <v>169</v>
      </c>
      <c r="V144"/>
      <c r="W144"/>
      <c r="X144"/>
      <c r="Y144"/>
      <c r="Z144"/>
      <c r="AA144"/>
      <c r="AB144"/>
      <c r="AM144" s="100" t="s">
        <v>5117</v>
      </c>
      <c r="AQ144"/>
    </row>
    <row r="145" spans="5:43" ht="15" customHeight="1" x14ac:dyDescent="0.2">
      <c r="E145" s="45" t="s">
        <v>2426</v>
      </c>
      <c r="F145" s="46" t="s">
        <v>3381</v>
      </c>
      <c r="U145" t="s">
        <v>170</v>
      </c>
      <c r="V145"/>
      <c r="W145"/>
      <c r="X145"/>
      <c r="Y145"/>
      <c r="Z145"/>
      <c r="AA145"/>
      <c r="AB145"/>
      <c r="AM145" s="100" t="s">
        <v>6979</v>
      </c>
      <c r="AQ145"/>
    </row>
    <row r="146" spans="5:43" ht="15" customHeight="1" x14ac:dyDescent="0.2">
      <c r="E146" s="45" t="s">
        <v>2428</v>
      </c>
      <c r="F146" s="46" t="s">
        <v>3392</v>
      </c>
      <c r="U146" t="s">
        <v>171</v>
      </c>
      <c r="V146"/>
      <c r="W146"/>
      <c r="X146"/>
      <c r="Y146"/>
      <c r="Z146"/>
      <c r="AA146"/>
      <c r="AB146"/>
      <c r="AM146" s="100" t="s">
        <v>5559</v>
      </c>
      <c r="AQ146"/>
    </row>
    <row r="147" spans="5:43" ht="15" customHeight="1" x14ac:dyDescent="0.2">
      <c r="E147" s="45" t="s">
        <v>2430</v>
      </c>
      <c r="F147" s="45" t="s">
        <v>4064</v>
      </c>
      <c r="U147" t="s">
        <v>172</v>
      </c>
      <c r="V147"/>
      <c r="W147"/>
      <c r="X147"/>
      <c r="Y147"/>
      <c r="Z147"/>
      <c r="AA147"/>
      <c r="AB147"/>
      <c r="AM147" s="100" t="s">
        <v>5528</v>
      </c>
      <c r="AQ147"/>
    </row>
    <row r="148" spans="5:43" ht="15" customHeight="1" x14ac:dyDescent="0.2">
      <c r="E148" s="45" t="s">
        <v>2432</v>
      </c>
      <c r="F148" s="45" t="s">
        <v>4065</v>
      </c>
      <c r="U148" t="s">
        <v>173</v>
      </c>
      <c r="V148"/>
      <c r="W148"/>
      <c r="X148"/>
      <c r="Y148"/>
      <c r="Z148"/>
      <c r="AA148"/>
      <c r="AB148"/>
      <c r="AM148" s="100" t="s">
        <v>5092</v>
      </c>
      <c r="AQ148"/>
    </row>
    <row r="149" spans="5:43" ht="15" customHeight="1" x14ac:dyDescent="0.2">
      <c r="E149" s="45" t="s">
        <v>3989</v>
      </c>
      <c r="F149" s="45" t="s">
        <v>4066</v>
      </c>
      <c r="U149" t="s">
        <v>174</v>
      </c>
      <c r="V149"/>
      <c r="W149"/>
      <c r="X149"/>
      <c r="Y149"/>
      <c r="Z149"/>
      <c r="AA149"/>
      <c r="AB149"/>
      <c r="AM149" s="100" t="s">
        <v>5103</v>
      </c>
      <c r="AQ149"/>
    </row>
    <row r="150" spans="5:43" ht="15" customHeight="1" x14ac:dyDescent="0.2">
      <c r="E150" s="45" t="s">
        <v>2436</v>
      </c>
      <c r="F150" s="45" t="s">
        <v>264</v>
      </c>
      <c r="U150" t="s">
        <v>175</v>
      </c>
      <c r="V150"/>
      <c r="W150"/>
      <c r="X150"/>
      <c r="Y150"/>
      <c r="Z150"/>
      <c r="AA150"/>
      <c r="AB150"/>
      <c r="AM150" s="100" t="s">
        <v>5441</v>
      </c>
      <c r="AQ150"/>
    </row>
    <row r="151" spans="5:43" ht="15" customHeight="1" x14ac:dyDescent="0.2">
      <c r="E151" s="45" t="s">
        <v>2438</v>
      </c>
      <c r="F151" s="44" t="s">
        <v>308</v>
      </c>
      <c r="U151" t="s">
        <v>176</v>
      </c>
      <c r="V151"/>
      <c r="W151"/>
      <c r="X151"/>
      <c r="Y151"/>
      <c r="Z151"/>
      <c r="AA151"/>
      <c r="AB151"/>
      <c r="AM151" s="100" t="s">
        <v>6980</v>
      </c>
      <c r="AQ151"/>
    </row>
    <row r="152" spans="5:43" ht="15" customHeight="1" x14ac:dyDescent="0.2">
      <c r="E152" s="45" t="s">
        <v>2440</v>
      </c>
      <c r="F152" s="46" t="s">
        <v>3411</v>
      </c>
      <c r="H152" s="25"/>
      <c r="U152" t="s">
        <v>177</v>
      </c>
      <c r="V152"/>
      <c r="W152"/>
      <c r="X152"/>
      <c r="Y152"/>
      <c r="Z152"/>
      <c r="AA152"/>
      <c r="AB152"/>
      <c r="AM152" s="100" t="s">
        <v>5552</v>
      </c>
      <c r="AQ152"/>
    </row>
    <row r="153" spans="5:43" ht="15" customHeight="1" x14ac:dyDescent="0.2">
      <c r="E153" s="45" t="s">
        <v>3990</v>
      </c>
      <c r="F153" s="46" t="s">
        <v>3414</v>
      </c>
      <c r="H153" s="24"/>
      <c r="U153" t="s">
        <v>178</v>
      </c>
      <c r="V153"/>
      <c r="W153"/>
      <c r="X153"/>
      <c r="Y153"/>
      <c r="Z153"/>
      <c r="AA153"/>
      <c r="AB153"/>
      <c r="AM153" s="100" t="s">
        <v>5488</v>
      </c>
      <c r="AQ153"/>
    </row>
    <row r="154" spans="5:43" ht="15" customHeight="1" x14ac:dyDescent="0.2">
      <c r="E154" s="45" t="s">
        <v>3991</v>
      </c>
      <c r="F154" s="46" t="s">
        <v>3417</v>
      </c>
      <c r="U154" t="s">
        <v>179</v>
      </c>
      <c r="V154"/>
      <c r="W154"/>
      <c r="X154"/>
      <c r="Y154"/>
      <c r="Z154"/>
      <c r="AA154"/>
      <c r="AB154"/>
      <c r="AM154" s="100" t="s">
        <v>6981</v>
      </c>
      <c r="AQ154"/>
    </row>
    <row r="155" spans="5:43" ht="15" customHeight="1" x14ac:dyDescent="0.2">
      <c r="E155" s="45" t="s">
        <v>3992</v>
      </c>
      <c r="F155" s="46" t="s">
        <v>3419</v>
      </c>
      <c r="U155" t="s">
        <v>180</v>
      </c>
      <c r="V155"/>
      <c r="W155"/>
      <c r="X155"/>
      <c r="Y155"/>
      <c r="Z155"/>
      <c r="AA155"/>
      <c r="AB155"/>
      <c r="AM155" s="100" t="s">
        <v>5393</v>
      </c>
      <c r="AQ155"/>
    </row>
    <row r="156" spans="5:43" ht="15" customHeight="1" x14ac:dyDescent="0.2">
      <c r="E156" s="45" t="s">
        <v>2450</v>
      </c>
      <c r="F156" s="45" t="s">
        <v>4067</v>
      </c>
      <c r="U156" t="s">
        <v>181</v>
      </c>
      <c r="V156"/>
      <c r="W156"/>
      <c r="X156"/>
      <c r="Y156"/>
      <c r="Z156"/>
      <c r="AA156"/>
      <c r="AB156"/>
      <c r="AM156" s="100" t="s">
        <v>6982</v>
      </c>
      <c r="AQ156"/>
    </row>
    <row r="157" spans="5:43" ht="15" customHeight="1" x14ac:dyDescent="0.2">
      <c r="E157" s="45" t="s">
        <v>2483</v>
      </c>
      <c r="F157" s="46" t="s">
        <v>3423</v>
      </c>
      <c r="U157" t="s">
        <v>182</v>
      </c>
      <c r="V157"/>
      <c r="W157"/>
      <c r="X157"/>
      <c r="Y157"/>
      <c r="Z157"/>
      <c r="AA157"/>
      <c r="AB157"/>
      <c r="AM157" s="100" t="s">
        <v>5013</v>
      </c>
      <c r="AQ157"/>
    </row>
    <row r="158" spans="5:43" ht="15" customHeight="1" x14ac:dyDescent="0.2">
      <c r="E158" s="45" t="s">
        <v>2485</v>
      </c>
      <c r="F158" s="46" t="s">
        <v>3426</v>
      </c>
      <c r="U158" t="s">
        <v>183</v>
      </c>
      <c r="V158"/>
      <c r="W158"/>
      <c r="X158"/>
      <c r="Y158"/>
      <c r="Z158"/>
      <c r="AA158"/>
      <c r="AB158"/>
      <c r="AM158" s="100" t="s">
        <v>5066</v>
      </c>
      <c r="AQ158"/>
    </row>
    <row r="159" spans="5:43" ht="15" customHeight="1" x14ac:dyDescent="0.2">
      <c r="E159" s="45" t="s">
        <v>2492</v>
      </c>
      <c r="F159" s="46" t="s">
        <v>3428</v>
      </c>
      <c r="U159" t="s">
        <v>184</v>
      </c>
      <c r="V159"/>
      <c r="W159"/>
      <c r="X159"/>
      <c r="Y159"/>
      <c r="Z159"/>
      <c r="AA159"/>
      <c r="AB159"/>
      <c r="AM159" s="100" t="s">
        <v>6983</v>
      </c>
      <c r="AQ159"/>
    </row>
    <row r="160" spans="5:43" ht="15" customHeight="1" x14ac:dyDescent="0.2">
      <c r="E160" s="45" t="s">
        <v>2495</v>
      </c>
      <c r="F160" s="46" t="s">
        <v>3431</v>
      </c>
      <c r="U160" t="s">
        <v>185</v>
      </c>
      <c r="V160"/>
      <c r="W160"/>
      <c r="X160"/>
      <c r="Y160"/>
      <c r="Z160"/>
      <c r="AA160"/>
      <c r="AB160"/>
      <c r="AM160" s="100" t="s">
        <v>6984</v>
      </c>
      <c r="AQ160"/>
    </row>
    <row r="161" spans="5:43" ht="15" customHeight="1" x14ac:dyDescent="0.2">
      <c r="E161" s="45" t="s">
        <v>2497</v>
      </c>
      <c r="F161" s="45" t="s">
        <v>264</v>
      </c>
      <c r="U161" t="s">
        <v>186</v>
      </c>
      <c r="V161"/>
      <c r="W161"/>
      <c r="X161"/>
      <c r="Y161"/>
      <c r="Z161"/>
      <c r="AA161"/>
      <c r="AB161"/>
      <c r="AM161" s="100" t="s">
        <v>6985</v>
      </c>
      <c r="AQ161"/>
    </row>
    <row r="162" spans="5:43" ht="15" customHeight="1" x14ac:dyDescent="0.2">
      <c r="E162" s="45" t="s">
        <v>2508</v>
      </c>
      <c r="F162" s="44" t="s">
        <v>309</v>
      </c>
      <c r="U162" t="s">
        <v>187</v>
      </c>
      <c r="V162"/>
      <c r="W162"/>
      <c r="X162"/>
      <c r="Y162"/>
      <c r="Z162"/>
      <c r="AA162"/>
      <c r="AB162"/>
      <c r="AM162" s="100" t="s">
        <v>5106</v>
      </c>
      <c r="AQ162"/>
    </row>
    <row r="163" spans="5:43" ht="15" customHeight="1" x14ac:dyDescent="0.2">
      <c r="E163" s="45" t="s">
        <v>264</v>
      </c>
      <c r="F163" s="46" t="s">
        <v>3458</v>
      </c>
      <c r="U163" t="s">
        <v>188</v>
      </c>
      <c r="V163"/>
      <c r="W163"/>
      <c r="X163"/>
      <c r="Y163"/>
      <c r="Z163"/>
      <c r="AA163"/>
      <c r="AB163"/>
      <c r="AM163" s="100" t="s">
        <v>5571</v>
      </c>
      <c r="AQ163"/>
    </row>
    <row r="164" spans="5:43" ht="15" customHeight="1" x14ac:dyDescent="0.2">
      <c r="E164" s="47" t="s">
        <v>298</v>
      </c>
      <c r="F164" s="45" t="s">
        <v>4068</v>
      </c>
      <c r="U164" t="s">
        <v>189</v>
      </c>
      <c r="V164"/>
      <c r="W164"/>
      <c r="X164"/>
      <c r="Y164"/>
      <c r="Z164"/>
      <c r="AA164"/>
      <c r="AB164"/>
      <c r="AM164" s="100" t="s">
        <v>4990</v>
      </c>
      <c r="AQ164"/>
    </row>
    <row r="165" spans="5:43" ht="15" customHeight="1" x14ac:dyDescent="0.2">
      <c r="E165" s="45" t="s">
        <v>2512</v>
      </c>
      <c r="F165" s="45" t="s">
        <v>4069</v>
      </c>
      <c r="U165" s="5" t="s">
        <v>356</v>
      </c>
      <c r="V165"/>
      <c r="W165"/>
      <c r="X165"/>
      <c r="Y165"/>
      <c r="Z165"/>
      <c r="AA165"/>
      <c r="AB165"/>
      <c r="AM165" s="100" t="s">
        <v>6986</v>
      </c>
      <c r="AQ165"/>
    </row>
    <row r="166" spans="5:43" ht="15" customHeight="1" x14ac:dyDescent="0.2">
      <c r="E166" s="45" t="s">
        <v>2523</v>
      </c>
      <c r="F166" s="45" t="s">
        <v>4070</v>
      </c>
      <c r="V166"/>
      <c r="W166"/>
      <c r="X166"/>
      <c r="Y166"/>
      <c r="Z166"/>
      <c r="AA166"/>
      <c r="AB166"/>
      <c r="AM166" s="100" t="s">
        <v>5096</v>
      </c>
      <c r="AQ166"/>
    </row>
    <row r="167" spans="5:43" ht="15" customHeight="1" x14ac:dyDescent="0.2">
      <c r="E167" s="45" t="s">
        <v>2565</v>
      </c>
      <c r="F167" s="46" t="s">
        <v>3493</v>
      </c>
      <c r="V167"/>
      <c r="W167"/>
      <c r="X167"/>
      <c r="Y167"/>
      <c r="Z167"/>
      <c r="AA167"/>
      <c r="AB167"/>
      <c r="AM167" s="100" t="s">
        <v>6987</v>
      </c>
      <c r="AQ167"/>
    </row>
    <row r="168" spans="5:43" ht="15" customHeight="1" x14ac:dyDescent="0.2">
      <c r="E168" s="45" t="s">
        <v>2569</v>
      </c>
      <c r="F168" s="46" t="s">
        <v>3495</v>
      </c>
      <c r="V168"/>
      <c r="W168"/>
      <c r="X168"/>
      <c r="Y168"/>
      <c r="Z168"/>
      <c r="AA168"/>
      <c r="AB168"/>
      <c r="AM168" s="100" t="s">
        <v>5455</v>
      </c>
      <c r="AQ168"/>
    </row>
    <row r="169" spans="5:43" ht="15" customHeight="1" x14ac:dyDescent="0.2">
      <c r="E169" s="45" t="s">
        <v>2572</v>
      </c>
      <c r="F169" s="46" t="s">
        <v>3497</v>
      </c>
      <c r="V169"/>
      <c r="W169"/>
      <c r="X169"/>
      <c r="Y169"/>
      <c r="Z169"/>
      <c r="AA169"/>
      <c r="AB169"/>
    </row>
    <row r="170" spans="5:43" ht="15" customHeight="1" x14ac:dyDescent="0.2">
      <c r="E170" s="45" t="s">
        <v>2574</v>
      </c>
      <c r="F170" s="45" t="s">
        <v>4071</v>
      </c>
      <c r="V170"/>
      <c r="W170"/>
      <c r="X170"/>
      <c r="Y170"/>
      <c r="Z170"/>
      <c r="AA170"/>
      <c r="AB170"/>
    </row>
    <row r="171" spans="5:43" ht="15" customHeight="1" x14ac:dyDescent="0.2">
      <c r="E171" s="45" t="s">
        <v>2578</v>
      </c>
      <c r="F171" s="45" t="s">
        <v>4072</v>
      </c>
      <c r="V171"/>
      <c r="W171"/>
      <c r="X171"/>
      <c r="Y171"/>
      <c r="Z171"/>
      <c r="AA171"/>
      <c r="AB171"/>
    </row>
    <row r="172" spans="5:43" ht="15" customHeight="1" x14ac:dyDescent="0.2">
      <c r="E172" s="45" t="s">
        <v>2581</v>
      </c>
      <c r="F172" s="46" t="s">
        <v>3529</v>
      </c>
      <c r="V172"/>
      <c r="W172"/>
      <c r="X172"/>
      <c r="Y172"/>
      <c r="Z172"/>
      <c r="AA172"/>
      <c r="AB172"/>
    </row>
    <row r="173" spans="5:43" ht="15" customHeight="1" x14ac:dyDescent="0.2">
      <c r="E173" s="45" t="s">
        <v>264</v>
      </c>
      <c r="F173" s="45" t="s">
        <v>4073</v>
      </c>
      <c r="V173"/>
      <c r="W173"/>
      <c r="X173"/>
      <c r="Y173"/>
      <c r="Z173"/>
      <c r="AA173"/>
      <c r="AB173"/>
    </row>
    <row r="174" spans="5:43" ht="15" customHeight="1" x14ac:dyDescent="0.2">
      <c r="E174" s="47" t="s">
        <v>299</v>
      </c>
      <c r="F174" s="45" t="s">
        <v>4074</v>
      </c>
      <c r="V174"/>
      <c r="W174"/>
      <c r="X174"/>
      <c r="Y174"/>
      <c r="Z174"/>
      <c r="AA174"/>
      <c r="AB174"/>
    </row>
    <row r="175" spans="5:43" ht="15" customHeight="1" x14ac:dyDescent="0.2">
      <c r="E175" s="45" t="s">
        <v>2584</v>
      </c>
      <c r="F175" s="46" t="s">
        <v>3555</v>
      </c>
      <c r="V175"/>
      <c r="W175"/>
      <c r="X175"/>
      <c r="Y175"/>
      <c r="Z175"/>
      <c r="AA175"/>
      <c r="AB175"/>
    </row>
    <row r="176" spans="5:43" ht="15" customHeight="1" x14ac:dyDescent="0.2">
      <c r="E176" s="45" t="s">
        <v>3993</v>
      </c>
      <c r="F176" s="45" t="s">
        <v>4075</v>
      </c>
      <c r="V176"/>
      <c r="W176"/>
      <c r="X176"/>
      <c r="Y176"/>
      <c r="Z176"/>
      <c r="AA176"/>
      <c r="AB176"/>
    </row>
    <row r="177" spans="5:28" ht="15" customHeight="1" x14ac:dyDescent="0.2">
      <c r="E177" s="45" t="s">
        <v>3994</v>
      </c>
      <c r="F177" s="45" t="s">
        <v>264</v>
      </c>
      <c r="V177"/>
      <c r="W177"/>
      <c r="X177"/>
      <c r="Y177"/>
      <c r="Z177"/>
      <c r="AA177"/>
      <c r="AB177"/>
    </row>
    <row r="178" spans="5:28" ht="15" customHeight="1" x14ac:dyDescent="0.2">
      <c r="E178" s="45" t="s">
        <v>2591</v>
      </c>
      <c r="F178" s="44" t="s">
        <v>310</v>
      </c>
      <c r="V178"/>
      <c r="W178"/>
      <c r="X178"/>
      <c r="Y178"/>
      <c r="Z178"/>
      <c r="AA178"/>
      <c r="AB178"/>
    </row>
    <row r="179" spans="5:28" ht="15" customHeight="1" x14ac:dyDescent="0.2">
      <c r="E179" s="45" t="s">
        <v>2613</v>
      </c>
      <c r="F179" s="46" t="s">
        <v>3577</v>
      </c>
      <c r="V179"/>
      <c r="W179"/>
      <c r="X179"/>
      <c r="Y179"/>
      <c r="Z179"/>
      <c r="AA179"/>
      <c r="AB179"/>
    </row>
    <row r="180" spans="5:28" ht="15" customHeight="1" x14ac:dyDescent="0.2">
      <c r="E180" s="45" t="s">
        <v>264</v>
      </c>
      <c r="F180" s="46" t="s">
        <v>3579</v>
      </c>
      <c r="V180"/>
      <c r="W180"/>
      <c r="X180"/>
      <c r="Y180"/>
      <c r="Z180"/>
      <c r="AA180"/>
      <c r="AB180"/>
    </row>
    <row r="181" spans="5:28" ht="15" customHeight="1" x14ac:dyDescent="0.2">
      <c r="E181" s="47" t="s">
        <v>301</v>
      </c>
      <c r="F181" s="46" t="s">
        <v>3584</v>
      </c>
      <c r="V181"/>
      <c r="W181"/>
      <c r="X181"/>
      <c r="Y181"/>
      <c r="Z181"/>
      <c r="AA181"/>
      <c r="AB181"/>
    </row>
    <row r="182" spans="5:28" ht="15" customHeight="1" x14ac:dyDescent="0.2">
      <c r="E182" s="45" t="s">
        <v>2723</v>
      </c>
      <c r="F182" s="46" t="s">
        <v>3587</v>
      </c>
      <c r="V182"/>
      <c r="W182"/>
      <c r="X182"/>
      <c r="Y182"/>
      <c r="Z182"/>
      <c r="AA182"/>
      <c r="AB182"/>
    </row>
    <row r="183" spans="5:28" ht="15" customHeight="1" x14ac:dyDescent="0.2">
      <c r="E183" s="45" t="s">
        <v>2725</v>
      </c>
      <c r="F183" s="46" t="s">
        <v>3589</v>
      </c>
      <c r="V183"/>
      <c r="W183"/>
      <c r="X183"/>
      <c r="Y183"/>
      <c r="Z183"/>
      <c r="AA183"/>
      <c r="AB183"/>
    </row>
    <row r="184" spans="5:28" ht="15" customHeight="1" x14ac:dyDescent="0.2">
      <c r="E184" s="45" t="s">
        <v>2727</v>
      </c>
      <c r="F184" s="46" t="s">
        <v>3593</v>
      </c>
      <c r="V184"/>
      <c r="W184"/>
      <c r="X184"/>
      <c r="Y184"/>
      <c r="Z184"/>
      <c r="AA184"/>
      <c r="AB184"/>
    </row>
    <row r="185" spans="5:28" ht="15" customHeight="1" x14ac:dyDescent="0.2">
      <c r="E185" s="45" t="s">
        <v>2729</v>
      </c>
      <c r="F185" s="46" t="s">
        <v>3596</v>
      </c>
      <c r="V185"/>
      <c r="W185"/>
      <c r="X185"/>
      <c r="Y185"/>
      <c r="Z185"/>
      <c r="AA185"/>
      <c r="AB185"/>
    </row>
    <row r="186" spans="5:28" ht="15" customHeight="1" x14ac:dyDescent="0.2">
      <c r="E186" s="45" t="s">
        <v>2734</v>
      </c>
      <c r="F186" s="45" t="s">
        <v>4076</v>
      </c>
      <c r="V186"/>
      <c r="W186"/>
      <c r="X186"/>
      <c r="Y186"/>
      <c r="Z186"/>
      <c r="AA186"/>
      <c r="AB186"/>
    </row>
    <row r="187" spans="5:28" ht="15" customHeight="1" x14ac:dyDescent="0.2">
      <c r="E187" s="45" t="s">
        <v>3995</v>
      </c>
      <c r="F187" s="46" t="s">
        <v>3611</v>
      </c>
      <c r="V187"/>
      <c r="W187"/>
      <c r="X187"/>
      <c r="Y187"/>
      <c r="Z187"/>
      <c r="AA187"/>
      <c r="AB187"/>
    </row>
    <row r="188" spans="5:28" ht="15" customHeight="1" x14ac:dyDescent="0.2">
      <c r="E188" s="45" t="s">
        <v>3996</v>
      </c>
      <c r="F188" s="46" t="s">
        <v>3613</v>
      </c>
      <c r="V188"/>
      <c r="W188"/>
      <c r="X188"/>
      <c r="Y188"/>
      <c r="Z188"/>
      <c r="AA188"/>
      <c r="AB188"/>
    </row>
    <row r="189" spans="5:28" ht="15" customHeight="1" x14ac:dyDescent="0.2">
      <c r="E189" s="45" t="s">
        <v>2740</v>
      </c>
      <c r="F189" s="46" t="s">
        <v>3615</v>
      </c>
      <c r="V189"/>
      <c r="W189"/>
      <c r="X189"/>
      <c r="Y189"/>
      <c r="Z189"/>
      <c r="AA189"/>
      <c r="AB189"/>
    </row>
    <row r="190" spans="5:28" ht="15" customHeight="1" x14ac:dyDescent="0.2">
      <c r="E190" s="45" t="s">
        <v>3997</v>
      </c>
      <c r="F190" s="45" t="s">
        <v>264</v>
      </c>
      <c r="V190"/>
      <c r="W190"/>
      <c r="X190"/>
      <c r="Y190"/>
      <c r="Z190"/>
      <c r="AA190"/>
      <c r="AB190"/>
    </row>
    <row r="191" spans="5:28" ht="15" customHeight="1" x14ac:dyDescent="0.2">
      <c r="E191" s="45" t="s">
        <v>2746</v>
      </c>
      <c r="F191" s="44" t="s">
        <v>311</v>
      </c>
      <c r="V191"/>
      <c r="W191"/>
      <c r="X191"/>
      <c r="Y191"/>
      <c r="Z191"/>
      <c r="AA191"/>
      <c r="AB191"/>
    </row>
    <row r="192" spans="5:28" ht="15" customHeight="1" x14ac:dyDescent="0.2">
      <c r="E192" s="45" t="s">
        <v>2748</v>
      </c>
      <c r="F192" s="46" t="s">
        <v>3617</v>
      </c>
      <c r="V192"/>
      <c r="W192"/>
      <c r="X192"/>
      <c r="Y192"/>
      <c r="Z192"/>
      <c r="AA192"/>
      <c r="AB192"/>
    </row>
    <row r="193" spans="5:28" ht="15" customHeight="1" x14ac:dyDescent="0.2">
      <c r="E193" s="45" t="s">
        <v>3998</v>
      </c>
      <c r="F193" s="45" t="s">
        <v>4077</v>
      </c>
      <c r="V193"/>
      <c r="W193"/>
      <c r="X193"/>
      <c r="Y193"/>
      <c r="Z193"/>
      <c r="AA193"/>
      <c r="AB193"/>
    </row>
    <row r="194" spans="5:28" ht="15" customHeight="1" x14ac:dyDescent="0.2">
      <c r="E194" s="45" t="s">
        <v>3999</v>
      </c>
      <c r="F194" s="46" t="s">
        <v>3623</v>
      </c>
      <c r="V194"/>
      <c r="W194"/>
      <c r="X194"/>
      <c r="Y194"/>
      <c r="Z194"/>
      <c r="AA194"/>
      <c r="AB194"/>
    </row>
    <row r="195" spans="5:28" ht="15" customHeight="1" x14ac:dyDescent="0.2">
      <c r="E195" s="45" t="s">
        <v>4000</v>
      </c>
      <c r="F195" s="45" t="s">
        <v>4078</v>
      </c>
      <c r="V195"/>
      <c r="W195"/>
      <c r="X195"/>
      <c r="Y195"/>
      <c r="Z195"/>
      <c r="AA195"/>
      <c r="AB195"/>
    </row>
    <row r="196" spans="5:28" ht="15" customHeight="1" x14ac:dyDescent="0.2">
      <c r="E196" s="45" t="s">
        <v>4001</v>
      </c>
      <c r="F196" s="45" t="s">
        <v>4079</v>
      </c>
      <c r="V196"/>
      <c r="W196"/>
      <c r="X196"/>
      <c r="Y196"/>
      <c r="Z196"/>
      <c r="AA196"/>
      <c r="AB196"/>
    </row>
    <row r="197" spans="5:28" ht="15" customHeight="1" x14ac:dyDescent="0.2">
      <c r="E197" s="45" t="s">
        <v>4002</v>
      </c>
      <c r="F197" s="45" t="s">
        <v>4080</v>
      </c>
      <c r="V197"/>
      <c r="W197"/>
      <c r="X197"/>
      <c r="Y197"/>
      <c r="Z197"/>
      <c r="AA197"/>
      <c r="AB197"/>
    </row>
    <row r="198" spans="5:28" ht="15" customHeight="1" x14ac:dyDescent="0.2">
      <c r="E198" s="45" t="s">
        <v>4003</v>
      </c>
      <c r="F198" s="46" t="s">
        <v>3641</v>
      </c>
      <c r="V198"/>
      <c r="W198"/>
      <c r="X198"/>
      <c r="Y198"/>
      <c r="Z198"/>
      <c r="AA198"/>
      <c r="AB198"/>
    </row>
    <row r="199" spans="5:28" ht="15" customHeight="1" x14ac:dyDescent="0.2">
      <c r="E199" s="45" t="s">
        <v>4004</v>
      </c>
      <c r="F199" s="46" t="s">
        <v>3661</v>
      </c>
      <c r="V199"/>
      <c r="W199"/>
      <c r="X199"/>
      <c r="Y199"/>
      <c r="Z199"/>
      <c r="AA199"/>
      <c r="AB199"/>
    </row>
    <row r="200" spans="5:28" ht="15" customHeight="1" x14ac:dyDescent="0.2">
      <c r="E200" s="45" t="s">
        <v>4005</v>
      </c>
      <c r="F200" s="46" t="s">
        <v>3671</v>
      </c>
      <c r="V200"/>
      <c r="W200"/>
      <c r="X200"/>
      <c r="Y200"/>
      <c r="Z200"/>
      <c r="AA200"/>
      <c r="AB200"/>
    </row>
    <row r="201" spans="5:28" ht="15" customHeight="1" x14ac:dyDescent="0.2">
      <c r="E201" s="45" t="s">
        <v>2790</v>
      </c>
      <c r="F201" s="46" t="s">
        <v>3674</v>
      </c>
      <c r="V201"/>
      <c r="W201"/>
      <c r="X201"/>
      <c r="Y201"/>
      <c r="Z201"/>
      <c r="AA201"/>
      <c r="AB201"/>
    </row>
    <row r="202" spans="5:28" ht="15" customHeight="1" x14ac:dyDescent="0.2">
      <c r="E202" s="45" t="s">
        <v>2792</v>
      </c>
      <c r="F202" s="46" t="s">
        <v>3676</v>
      </c>
      <c r="V202"/>
      <c r="W202"/>
      <c r="X202"/>
      <c r="Y202"/>
      <c r="Z202"/>
      <c r="AA202"/>
      <c r="AB202"/>
    </row>
    <row r="203" spans="5:28" ht="15" customHeight="1" x14ac:dyDescent="0.2">
      <c r="E203" s="45" t="s">
        <v>2794</v>
      </c>
      <c r="F203" s="45" t="s">
        <v>4081</v>
      </c>
      <c r="V203"/>
      <c r="W203"/>
      <c r="X203"/>
      <c r="Y203"/>
      <c r="Z203"/>
      <c r="AA203"/>
      <c r="AB203"/>
    </row>
    <row r="204" spans="5:28" ht="15" customHeight="1" x14ac:dyDescent="0.2">
      <c r="E204" s="45" t="s">
        <v>2797</v>
      </c>
      <c r="F204" s="45" t="s">
        <v>4082</v>
      </c>
      <c r="V204"/>
      <c r="W204"/>
      <c r="X204"/>
      <c r="Y204"/>
      <c r="Z204"/>
      <c r="AA204"/>
      <c r="AB204"/>
    </row>
    <row r="205" spans="5:28" ht="15" customHeight="1" x14ac:dyDescent="0.2">
      <c r="E205" s="45" t="s">
        <v>2799</v>
      </c>
      <c r="F205" s="46" t="s">
        <v>3685</v>
      </c>
      <c r="V205"/>
      <c r="W205"/>
      <c r="X205"/>
      <c r="Y205"/>
      <c r="Z205"/>
      <c r="AA205"/>
      <c r="AB205"/>
    </row>
    <row r="206" spans="5:28" ht="15" customHeight="1" x14ac:dyDescent="0.2">
      <c r="E206" s="45" t="s">
        <v>2801</v>
      </c>
      <c r="F206" s="46" t="s">
        <v>3688</v>
      </c>
      <c r="V206"/>
      <c r="W206"/>
      <c r="X206"/>
      <c r="Y206"/>
      <c r="Z206"/>
      <c r="AA206"/>
      <c r="AB206"/>
    </row>
    <row r="207" spans="5:28" ht="15" customHeight="1" x14ac:dyDescent="0.2">
      <c r="E207" s="45" t="s">
        <v>2803</v>
      </c>
      <c r="F207" s="46" t="s">
        <v>3697</v>
      </c>
      <c r="V207"/>
      <c r="W207"/>
      <c r="X207"/>
      <c r="Y207"/>
      <c r="Z207"/>
      <c r="AA207"/>
      <c r="AB207"/>
    </row>
    <row r="208" spans="5:28" ht="15" customHeight="1" x14ac:dyDescent="0.2">
      <c r="E208" s="45" t="s">
        <v>264</v>
      </c>
      <c r="F208" s="46" t="s">
        <v>3699</v>
      </c>
      <c r="V208"/>
      <c r="W208"/>
      <c r="X208"/>
      <c r="Y208"/>
      <c r="Z208"/>
      <c r="AA208"/>
      <c r="AB208"/>
    </row>
    <row r="209" spans="5:28" ht="15" customHeight="1" x14ac:dyDescent="0.2">
      <c r="E209" s="47" t="s">
        <v>302</v>
      </c>
      <c r="F209" s="46" t="s">
        <v>3701</v>
      </c>
      <c r="V209"/>
      <c r="W209"/>
      <c r="X209"/>
      <c r="Y209"/>
      <c r="Z209"/>
      <c r="AA209"/>
      <c r="AB209"/>
    </row>
    <row r="210" spans="5:28" x14ac:dyDescent="0.2">
      <c r="E210" s="45" t="s">
        <v>2813</v>
      </c>
      <c r="F210" s="46" t="s">
        <v>3713</v>
      </c>
      <c r="V210"/>
      <c r="W210"/>
      <c r="X210"/>
      <c r="Y210"/>
      <c r="Z210"/>
      <c r="AA210"/>
      <c r="AB210"/>
    </row>
    <row r="211" spans="5:28" x14ac:dyDescent="0.2">
      <c r="E211" s="45" t="s">
        <v>2817</v>
      </c>
      <c r="F211" s="46" t="s">
        <v>3715</v>
      </c>
      <c r="V211"/>
      <c r="W211"/>
      <c r="X211"/>
      <c r="Y211"/>
      <c r="Z211"/>
      <c r="AA211"/>
      <c r="AB211"/>
    </row>
    <row r="212" spans="5:28" x14ac:dyDescent="0.2">
      <c r="E212" s="45" t="s">
        <v>2819</v>
      </c>
      <c r="F212" s="46" t="s">
        <v>3717</v>
      </c>
      <c r="V212"/>
      <c r="W212"/>
      <c r="X212"/>
      <c r="Y212"/>
      <c r="Z212"/>
      <c r="AA212"/>
      <c r="AB212"/>
    </row>
    <row r="213" spans="5:28" x14ac:dyDescent="0.2">
      <c r="E213" s="45" t="s">
        <v>2825</v>
      </c>
      <c r="F213" s="45" t="s">
        <v>4083</v>
      </c>
      <c r="V213"/>
      <c r="W213"/>
      <c r="X213"/>
      <c r="Y213"/>
      <c r="Z213"/>
      <c r="AA213"/>
      <c r="AB213"/>
    </row>
    <row r="214" spans="5:28" x14ac:dyDescent="0.2">
      <c r="E214" s="45" t="s">
        <v>2827</v>
      </c>
      <c r="F214" s="45" t="s">
        <v>4084</v>
      </c>
      <c r="V214"/>
      <c r="W214"/>
      <c r="X214"/>
      <c r="Y214"/>
      <c r="Z214"/>
      <c r="AA214"/>
      <c r="AB214"/>
    </row>
    <row r="215" spans="5:28" x14ac:dyDescent="0.2">
      <c r="E215" s="45" t="s">
        <v>2830</v>
      </c>
      <c r="F215" s="46" t="s">
        <v>3735</v>
      </c>
      <c r="V215"/>
      <c r="W215"/>
      <c r="X215"/>
      <c r="Y215"/>
      <c r="Z215"/>
      <c r="AA215"/>
      <c r="AB215"/>
    </row>
    <row r="216" spans="5:28" x14ac:dyDescent="0.2">
      <c r="E216" s="45" t="s">
        <v>2832</v>
      </c>
      <c r="F216" s="45" t="s">
        <v>4085</v>
      </c>
      <c r="V216"/>
      <c r="W216"/>
      <c r="X216"/>
      <c r="Y216"/>
      <c r="Z216"/>
      <c r="AA216"/>
      <c r="AB216"/>
    </row>
    <row r="217" spans="5:28" x14ac:dyDescent="0.2">
      <c r="E217" s="45" t="s">
        <v>2834</v>
      </c>
      <c r="F217" s="46" t="s">
        <v>3741</v>
      </c>
      <c r="V217"/>
      <c r="W217"/>
      <c r="X217"/>
      <c r="Y217"/>
      <c r="Z217"/>
      <c r="AA217"/>
      <c r="AB217"/>
    </row>
    <row r="218" spans="5:28" x14ac:dyDescent="0.2">
      <c r="E218" s="45" t="s">
        <v>2840</v>
      </c>
      <c r="F218" s="46" t="s">
        <v>3743</v>
      </c>
      <c r="V218"/>
      <c r="W218"/>
      <c r="X218"/>
      <c r="Y218"/>
      <c r="Z218"/>
      <c r="AA218"/>
      <c r="AB218"/>
    </row>
    <row r="219" spans="5:28" x14ac:dyDescent="0.2">
      <c r="E219" s="45" t="s">
        <v>2843</v>
      </c>
      <c r="F219" s="45" t="s">
        <v>4086</v>
      </c>
      <c r="V219"/>
      <c r="W219"/>
      <c r="X219"/>
      <c r="Y219"/>
      <c r="Z219"/>
      <c r="AA219"/>
      <c r="AB219"/>
    </row>
    <row r="220" spans="5:28" x14ac:dyDescent="0.2">
      <c r="E220" s="45" t="s">
        <v>4006</v>
      </c>
      <c r="F220" s="45" t="s">
        <v>4087</v>
      </c>
      <c r="V220"/>
      <c r="W220"/>
      <c r="X220"/>
      <c r="Y220"/>
      <c r="Z220"/>
      <c r="AA220"/>
      <c r="AB220"/>
    </row>
    <row r="221" spans="5:28" x14ac:dyDescent="0.2">
      <c r="E221" s="45" t="s">
        <v>2851</v>
      </c>
      <c r="F221" s="46" t="s">
        <v>3784</v>
      </c>
      <c r="V221"/>
      <c r="W221"/>
      <c r="X221"/>
      <c r="Y221"/>
      <c r="Z221"/>
      <c r="AA221"/>
      <c r="AB221"/>
    </row>
    <row r="222" spans="5:28" x14ac:dyDescent="0.2">
      <c r="E222" s="45" t="s">
        <v>4007</v>
      </c>
      <c r="F222" s="46" t="s">
        <v>3825</v>
      </c>
      <c r="V222"/>
      <c r="W222"/>
      <c r="X222"/>
      <c r="Y222"/>
      <c r="Z222"/>
      <c r="AA222"/>
      <c r="AB222"/>
    </row>
    <row r="223" spans="5:28" x14ac:dyDescent="0.2">
      <c r="E223" s="45" t="s">
        <v>2855</v>
      </c>
      <c r="F223" s="45" t="s">
        <v>264</v>
      </c>
      <c r="V223"/>
      <c r="W223"/>
      <c r="X223"/>
      <c r="Y223"/>
      <c r="Z223"/>
      <c r="AA223"/>
      <c r="AB223"/>
    </row>
    <row r="224" spans="5:28" x14ac:dyDescent="0.2">
      <c r="E224" s="45" t="s">
        <v>4008</v>
      </c>
      <c r="V224"/>
      <c r="W224"/>
      <c r="X224"/>
      <c r="Y224"/>
      <c r="Z224"/>
      <c r="AA224"/>
      <c r="AB224"/>
    </row>
    <row r="225" spans="5:28" x14ac:dyDescent="0.2">
      <c r="E225" s="45" t="s">
        <v>4009</v>
      </c>
      <c r="V225"/>
      <c r="W225"/>
      <c r="X225"/>
      <c r="Y225"/>
      <c r="Z225"/>
      <c r="AA225"/>
      <c r="AB225"/>
    </row>
    <row r="226" spans="5:28" x14ac:dyDescent="0.2">
      <c r="E226" s="45" t="s">
        <v>2991</v>
      </c>
      <c r="V226"/>
      <c r="W226"/>
      <c r="X226"/>
      <c r="Y226"/>
      <c r="Z226"/>
      <c r="AA226"/>
      <c r="AB226"/>
    </row>
    <row r="227" spans="5:28" x14ac:dyDescent="0.2">
      <c r="E227" s="45" t="s">
        <v>2994</v>
      </c>
      <c r="V227"/>
      <c r="W227"/>
      <c r="X227"/>
      <c r="Y227"/>
      <c r="Z227"/>
      <c r="AA227"/>
      <c r="AB227"/>
    </row>
    <row r="228" spans="5:28" x14ac:dyDescent="0.2">
      <c r="E228" s="45" t="s">
        <v>2997</v>
      </c>
      <c r="V228"/>
      <c r="W228"/>
      <c r="X228"/>
      <c r="Y228"/>
      <c r="Z228"/>
      <c r="AA228"/>
      <c r="AB228"/>
    </row>
    <row r="229" spans="5:28" x14ac:dyDescent="0.2">
      <c r="E229" s="45" t="s">
        <v>3014</v>
      </c>
      <c r="V229"/>
      <c r="W229"/>
      <c r="X229"/>
      <c r="Y229"/>
      <c r="Z229"/>
      <c r="AA229"/>
      <c r="AB229"/>
    </row>
    <row r="230" spans="5:28" x14ac:dyDescent="0.2">
      <c r="E230" s="45" t="s">
        <v>4010</v>
      </c>
      <c r="V230"/>
      <c r="W230"/>
      <c r="X230"/>
      <c r="Y230"/>
      <c r="Z230"/>
      <c r="AA230"/>
      <c r="AB230"/>
    </row>
    <row r="231" spans="5:28" x14ac:dyDescent="0.2">
      <c r="E231" s="45" t="s">
        <v>4011</v>
      </c>
      <c r="V231"/>
      <c r="W231"/>
      <c r="X231"/>
      <c r="Y231"/>
      <c r="Z231"/>
      <c r="AA231"/>
      <c r="AB231"/>
    </row>
    <row r="232" spans="5:28" x14ac:dyDescent="0.2">
      <c r="E232" s="45" t="s">
        <v>3020</v>
      </c>
      <c r="V232"/>
      <c r="W232"/>
      <c r="X232"/>
      <c r="Y232"/>
      <c r="Z232"/>
      <c r="AA232"/>
      <c r="AB232"/>
    </row>
    <row r="233" spans="5:28" x14ac:dyDescent="0.2">
      <c r="E233" s="45" t="s">
        <v>3026</v>
      </c>
      <c r="V233"/>
      <c r="W233"/>
      <c r="X233"/>
      <c r="Y233"/>
      <c r="Z233"/>
      <c r="AA233"/>
      <c r="AB233"/>
    </row>
    <row r="234" spans="5:28" x14ac:dyDescent="0.2">
      <c r="E234" s="45" t="s">
        <v>3033</v>
      </c>
      <c r="V234"/>
      <c r="W234"/>
      <c r="X234"/>
      <c r="Y234"/>
      <c r="Z234"/>
      <c r="AA234"/>
      <c r="AB234"/>
    </row>
    <row r="235" spans="5:28" x14ac:dyDescent="0.2">
      <c r="E235" s="45" t="s">
        <v>4012</v>
      </c>
      <c r="V235"/>
      <c r="W235"/>
      <c r="X235"/>
      <c r="Y235"/>
      <c r="Z235"/>
      <c r="AA235"/>
      <c r="AB235"/>
    </row>
    <row r="236" spans="5:28" x14ac:dyDescent="0.2">
      <c r="E236" s="45" t="s">
        <v>3038</v>
      </c>
      <c r="V236"/>
      <c r="W236"/>
      <c r="X236"/>
      <c r="Y236"/>
      <c r="Z236"/>
      <c r="AA236"/>
      <c r="AB236"/>
    </row>
    <row r="237" spans="5:28" x14ac:dyDescent="0.2">
      <c r="E237" s="45" t="s">
        <v>3040</v>
      </c>
      <c r="V237"/>
      <c r="W237"/>
      <c r="X237"/>
      <c r="Y237"/>
      <c r="Z237"/>
      <c r="AA237"/>
      <c r="AB237"/>
    </row>
    <row r="238" spans="5:28" x14ac:dyDescent="0.2">
      <c r="E238" s="45" t="s">
        <v>3045</v>
      </c>
      <c r="V238"/>
      <c r="W238"/>
      <c r="X238"/>
      <c r="Y238"/>
      <c r="Z238"/>
      <c r="AA238"/>
      <c r="AB238"/>
    </row>
    <row r="239" spans="5:28" x14ac:dyDescent="0.2">
      <c r="E239" s="45" t="s">
        <v>3051</v>
      </c>
      <c r="V239"/>
      <c r="W239"/>
      <c r="X239"/>
      <c r="Y239"/>
      <c r="Z239"/>
      <c r="AA239"/>
      <c r="AB239"/>
    </row>
    <row r="240" spans="5:28" x14ac:dyDescent="0.2">
      <c r="E240" s="45" t="s">
        <v>264</v>
      </c>
      <c r="V240"/>
      <c r="W240"/>
      <c r="X240"/>
      <c r="Y240"/>
      <c r="Z240"/>
      <c r="AA240"/>
      <c r="AB240"/>
    </row>
    <row r="241" spans="5:28" x14ac:dyDescent="0.2">
      <c r="E241" s="47" t="s">
        <v>303</v>
      </c>
      <c r="V241"/>
      <c r="W241"/>
      <c r="X241"/>
      <c r="Y241"/>
      <c r="Z241"/>
      <c r="AA241"/>
      <c r="AB241"/>
    </row>
    <row r="242" spans="5:28" x14ac:dyDescent="0.2">
      <c r="E242" s="45" t="s">
        <v>3056</v>
      </c>
      <c r="V242"/>
      <c r="W242"/>
      <c r="X242"/>
      <c r="Y242"/>
      <c r="Z242"/>
      <c r="AA242"/>
      <c r="AB242"/>
    </row>
    <row r="243" spans="5:28" x14ac:dyDescent="0.2">
      <c r="E243" s="45" t="s">
        <v>3058</v>
      </c>
      <c r="V243"/>
      <c r="W243"/>
      <c r="X243"/>
      <c r="Y243"/>
      <c r="Z243"/>
      <c r="AA243"/>
      <c r="AB243"/>
    </row>
    <row r="244" spans="5:28" x14ac:dyDescent="0.2">
      <c r="E244" s="45" t="s">
        <v>4013</v>
      </c>
      <c r="V244"/>
      <c r="W244"/>
      <c r="X244"/>
      <c r="Y244"/>
      <c r="Z244"/>
      <c r="AA244"/>
      <c r="AB244"/>
    </row>
    <row r="245" spans="5:28" x14ac:dyDescent="0.2">
      <c r="E245" s="45" t="s">
        <v>4014</v>
      </c>
      <c r="V245"/>
      <c r="W245"/>
      <c r="X245"/>
      <c r="Y245"/>
      <c r="Z245"/>
      <c r="AA245"/>
      <c r="AB245"/>
    </row>
    <row r="246" spans="5:28" x14ac:dyDescent="0.2">
      <c r="E246" s="45" t="s">
        <v>3055</v>
      </c>
      <c r="V246"/>
      <c r="W246"/>
      <c r="X246"/>
      <c r="Y246"/>
      <c r="Z246"/>
      <c r="AA246"/>
      <c r="AB246"/>
    </row>
    <row r="247" spans="5:28" x14ac:dyDescent="0.2">
      <c r="E247" s="45" t="s">
        <v>4015</v>
      </c>
      <c r="V247"/>
      <c r="W247"/>
      <c r="X247"/>
      <c r="Y247"/>
      <c r="Z247"/>
      <c r="AA247"/>
      <c r="AB247"/>
    </row>
    <row r="248" spans="5:28" x14ac:dyDescent="0.2">
      <c r="E248" s="45" t="s">
        <v>264</v>
      </c>
      <c r="V248"/>
      <c r="W248"/>
      <c r="X248"/>
      <c r="Y248"/>
      <c r="Z248"/>
      <c r="AA248"/>
      <c r="AB248"/>
    </row>
    <row r="249" spans="5:28" x14ac:dyDescent="0.2">
      <c r="E249" s="47" t="s">
        <v>766</v>
      </c>
      <c r="V249"/>
      <c r="W249"/>
      <c r="X249"/>
      <c r="Y249"/>
      <c r="Z249"/>
      <c r="AA249"/>
      <c r="AB249"/>
    </row>
    <row r="250" spans="5:28" x14ac:dyDescent="0.2">
      <c r="E250" s="45" t="s">
        <v>3116</v>
      </c>
      <c r="V250"/>
      <c r="W250"/>
      <c r="X250"/>
      <c r="Y250"/>
      <c r="Z250"/>
      <c r="AA250"/>
      <c r="AB250"/>
    </row>
    <row r="251" spans="5:28" x14ac:dyDescent="0.2">
      <c r="E251" s="45" t="s">
        <v>3135</v>
      </c>
      <c r="V251"/>
      <c r="W251"/>
      <c r="X251"/>
      <c r="Y251"/>
      <c r="Z251"/>
      <c r="AA251"/>
      <c r="AB251"/>
    </row>
    <row r="252" spans="5:28" x14ac:dyDescent="0.2">
      <c r="E252" s="45" t="s">
        <v>3147</v>
      </c>
      <c r="V252"/>
      <c r="W252"/>
      <c r="X252"/>
      <c r="Y252"/>
      <c r="Z252"/>
      <c r="AA252"/>
      <c r="AB252"/>
    </row>
    <row r="253" spans="5:28" x14ac:dyDescent="0.2">
      <c r="E253" s="45" t="s">
        <v>4016</v>
      </c>
      <c r="V253"/>
      <c r="W253"/>
      <c r="X253"/>
      <c r="Y253"/>
      <c r="Z253"/>
      <c r="AA253"/>
      <c r="AB253"/>
    </row>
    <row r="254" spans="5:28" x14ac:dyDescent="0.2">
      <c r="E254" s="45" t="s">
        <v>4017</v>
      </c>
      <c r="V254"/>
      <c r="W254"/>
      <c r="X254"/>
      <c r="Y254"/>
      <c r="Z254"/>
      <c r="AA254"/>
      <c r="AB254"/>
    </row>
    <row r="255" spans="5:28" x14ac:dyDescent="0.2">
      <c r="E255" s="45" t="s">
        <v>264</v>
      </c>
      <c r="V255"/>
      <c r="W255"/>
      <c r="X255"/>
      <c r="Y255"/>
      <c r="Z255"/>
      <c r="AA255"/>
      <c r="AB255"/>
    </row>
    <row r="256" spans="5:28" x14ac:dyDescent="0.2">
      <c r="E256" s="47" t="s">
        <v>312</v>
      </c>
      <c r="V256"/>
      <c r="W256"/>
      <c r="X256"/>
      <c r="Y256"/>
      <c r="Z256"/>
      <c r="AA256"/>
      <c r="AB256"/>
    </row>
    <row r="257" spans="5:28" x14ac:dyDescent="0.2">
      <c r="E257" s="45" t="s">
        <v>3829</v>
      </c>
      <c r="V257"/>
      <c r="W257"/>
      <c r="X257"/>
      <c r="Y257"/>
      <c r="Z257"/>
      <c r="AA257"/>
      <c r="AB257"/>
    </row>
    <row r="258" spans="5:28" x14ac:dyDescent="0.2">
      <c r="E258" s="45" t="s">
        <v>3831</v>
      </c>
      <c r="V258"/>
      <c r="W258"/>
      <c r="X258"/>
      <c r="Y258"/>
      <c r="Z258"/>
      <c r="AA258"/>
      <c r="AB258"/>
    </row>
    <row r="259" spans="5:28" x14ac:dyDescent="0.2">
      <c r="E259" s="45" t="s">
        <v>3833</v>
      </c>
      <c r="V259"/>
      <c r="W259"/>
      <c r="X259"/>
      <c r="Y259"/>
      <c r="Z259"/>
      <c r="AA259"/>
      <c r="AB259"/>
    </row>
    <row r="260" spans="5:28" x14ac:dyDescent="0.2">
      <c r="E260" s="45" t="s">
        <v>3881</v>
      </c>
      <c r="V260"/>
      <c r="W260"/>
      <c r="X260"/>
      <c r="Y260"/>
      <c r="Z260"/>
      <c r="AA260"/>
      <c r="AB260"/>
    </row>
    <row r="261" spans="5:28" x14ac:dyDescent="0.2">
      <c r="E261" s="45" t="s">
        <v>3883</v>
      </c>
      <c r="V261"/>
      <c r="W261"/>
      <c r="X261"/>
      <c r="Y261"/>
      <c r="Z261"/>
      <c r="AA261"/>
      <c r="AB261"/>
    </row>
    <row r="262" spans="5:28" x14ac:dyDescent="0.2">
      <c r="E262" s="45" t="s">
        <v>4018</v>
      </c>
      <c r="V262"/>
      <c r="W262"/>
      <c r="X262"/>
      <c r="Y262"/>
      <c r="Z262"/>
      <c r="AA262"/>
      <c r="AB262"/>
    </row>
    <row r="263" spans="5:28" x14ac:dyDescent="0.2">
      <c r="E263" s="45" t="s">
        <v>3886</v>
      </c>
      <c r="V263"/>
      <c r="W263"/>
      <c r="X263"/>
      <c r="Y263"/>
      <c r="Z263"/>
      <c r="AA263"/>
      <c r="AB263"/>
    </row>
    <row r="264" spans="5:28" x14ac:dyDescent="0.2">
      <c r="E264" s="45" t="s">
        <v>3888</v>
      </c>
      <c r="V264"/>
      <c r="W264"/>
      <c r="X264"/>
      <c r="Y264"/>
      <c r="Z264"/>
      <c r="AA264"/>
      <c r="AB264"/>
    </row>
    <row r="265" spans="5:28" x14ac:dyDescent="0.2">
      <c r="E265" s="45" t="s">
        <v>3891</v>
      </c>
      <c r="V265"/>
      <c r="W265"/>
      <c r="X265"/>
      <c r="Y265"/>
      <c r="Z265"/>
      <c r="AA265"/>
      <c r="AB265"/>
    </row>
    <row r="266" spans="5:28" x14ac:dyDescent="0.2">
      <c r="E266" s="45" t="s">
        <v>3893</v>
      </c>
      <c r="V266"/>
      <c r="W266"/>
      <c r="X266"/>
      <c r="Y266"/>
      <c r="Z266"/>
      <c r="AA266"/>
      <c r="AB266"/>
    </row>
    <row r="267" spans="5:28" x14ac:dyDescent="0.2">
      <c r="E267" s="45" t="s">
        <v>264</v>
      </c>
      <c r="V267"/>
      <c r="W267"/>
      <c r="X267"/>
      <c r="Y267"/>
      <c r="Z267"/>
      <c r="AA267"/>
      <c r="AB267"/>
    </row>
    <row r="268" spans="5:28" x14ac:dyDescent="0.2">
      <c r="E268" s="47" t="s">
        <v>313</v>
      </c>
      <c r="V268"/>
      <c r="W268"/>
      <c r="X268"/>
      <c r="Y268"/>
      <c r="Z268"/>
      <c r="AA268"/>
      <c r="AB268"/>
    </row>
    <row r="269" spans="5:28" x14ac:dyDescent="0.2">
      <c r="E269" s="45" t="s">
        <v>3903</v>
      </c>
      <c r="V269"/>
      <c r="W269"/>
      <c r="X269"/>
      <c r="Y269"/>
      <c r="Z269"/>
      <c r="AA269"/>
      <c r="AB269"/>
    </row>
    <row r="270" spans="5:28" x14ac:dyDescent="0.2">
      <c r="E270" s="45" t="s">
        <v>4019</v>
      </c>
      <c r="V270"/>
      <c r="W270"/>
      <c r="X270"/>
      <c r="Y270"/>
      <c r="Z270"/>
      <c r="AA270"/>
      <c r="AB270"/>
    </row>
    <row r="271" spans="5:28" x14ac:dyDescent="0.2">
      <c r="E271" s="45" t="s">
        <v>3914</v>
      </c>
      <c r="V271"/>
      <c r="W271"/>
      <c r="X271"/>
      <c r="Y271"/>
      <c r="Z271"/>
      <c r="AA271"/>
      <c r="AB271"/>
    </row>
    <row r="272" spans="5:28" x14ac:dyDescent="0.2">
      <c r="E272" s="45" t="s">
        <v>3916</v>
      </c>
      <c r="V272"/>
      <c r="W272"/>
      <c r="X272"/>
      <c r="Y272"/>
      <c r="Z272"/>
      <c r="AA272"/>
      <c r="AB272"/>
    </row>
    <row r="273" spans="5:28" x14ac:dyDescent="0.2">
      <c r="E273" s="45" t="s">
        <v>3918</v>
      </c>
      <c r="V273"/>
      <c r="W273"/>
      <c r="X273"/>
      <c r="Y273"/>
      <c r="Z273"/>
      <c r="AA273"/>
      <c r="AB273"/>
    </row>
    <row r="274" spans="5:28" x14ac:dyDescent="0.2">
      <c r="E274" s="45" t="s">
        <v>3921</v>
      </c>
      <c r="V274"/>
      <c r="W274"/>
      <c r="X274"/>
      <c r="Y274"/>
      <c r="Z274"/>
      <c r="AA274"/>
      <c r="AB274"/>
    </row>
    <row r="275" spans="5:28" x14ac:dyDescent="0.2">
      <c r="E275" s="45" t="s">
        <v>3923</v>
      </c>
      <c r="V275"/>
      <c r="W275"/>
      <c r="X275"/>
      <c r="Y275"/>
      <c r="Z275"/>
      <c r="AA275"/>
      <c r="AB275"/>
    </row>
    <row r="276" spans="5:28" x14ac:dyDescent="0.2">
      <c r="E276" s="45" t="s">
        <v>4020</v>
      </c>
      <c r="V276"/>
      <c r="W276"/>
      <c r="X276"/>
      <c r="Y276"/>
      <c r="Z276"/>
      <c r="AA276"/>
      <c r="AB276"/>
    </row>
    <row r="277" spans="5:28" x14ac:dyDescent="0.2">
      <c r="E277" s="45" t="s">
        <v>3927</v>
      </c>
      <c r="V277"/>
      <c r="W277"/>
      <c r="X277"/>
      <c r="Y277"/>
      <c r="Z277"/>
      <c r="AA277"/>
      <c r="AB277"/>
    </row>
    <row r="278" spans="5:28" x14ac:dyDescent="0.2">
      <c r="E278" s="45" t="s">
        <v>3929</v>
      </c>
      <c r="V278"/>
      <c r="W278"/>
      <c r="X278"/>
      <c r="Y278"/>
      <c r="Z278"/>
      <c r="AA278"/>
      <c r="AB278"/>
    </row>
    <row r="279" spans="5:28" x14ac:dyDescent="0.2">
      <c r="E279" s="45" t="s">
        <v>4021</v>
      </c>
      <c r="V279"/>
      <c r="W279"/>
      <c r="X279"/>
      <c r="Y279"/>
      <c r="Z279"/>
      <c r="AA279"/>
      <c r="AB279"/>
    </row>
    <row r="280" spans="5:28" x14ac:dyDescent="0.2">
      <c r="E280" s="45" t="s">
        <v>264</v>
      </c>
      <c r="V280"/>
      <c r="W280"/>
      <c r="X280"/>
      <c r="Y280"/>
      <c r="Z280"/>
      <c r="AA280"/>
      <c r="AB280"/>
    </row>
    <row r="281" spans="5:28" x14ac:dyDescent="0.2">
      <c r="V281"/>
      <c r="W281"/>
      <c r="X281"/>
      <c r="Y281"/>
      <c r="Z281"/>
      <c r="AA281"/>
      <c r="AB281"/>
    </row>
    <row r="282" spans="5:28" x14ac:dyDescent="0.2">
      <c r="V282"/>
      <c r="W282"/>
      <c r="X282"/>
      <c r="Y282"/>
      <c r="Z282"/>
      <c r="AA282"/>
      <c r="AB282"/>
    </row>
    <row r="283" spans="5:28" x14ac:dyDescent="0.2">
      <c r="V283"/>
      <c r="W283"/>
      <c r="X283"/>
      <c r="Y283"/>
      <c r="Z283"/>
      <c r="AA283"/>
      <c r="AB283"/>
    </row>
    <row r="284" spans="5:28" x14ac:dyDescent="0.2">
      <c r="V284"/>
      <c r="W284"/>
      <c r="X284"/>
      <c r="Y284"/>
      <c r="Z284"/>
      <c r="AA284"/>
      <c r="AB284"/>
    </row>
    <row r="285" spans="5:28" x14ac:dyDescent="0.2">
      <c r="V285"/>
      <c r="W285"/>
      <c r="X285"/>
      <c r="Y285"/>
      <c r="Z285"/>
      <c r="AA285"/>
      <c r="AB285"/>
    </row>
    <row r="286" spans="5:28" x14ac:dyDescent="0.2">
      <c r="V286"/>
      <c r="W286"/>
      <c r="X286"/>
      <c r="Y286"/>
      <c r="Z286"/>
      <c r="AA286"/>
      <c r="AB286"/>
    </row>
    <row r="287" spans="5:28" x14ac:dyDescent="0.2">
      <c r="V287"/>
      <c r="W287"/>
      <c r="X287"/>
      <c r="Y287"/>
      <c r="Z287"/>
      <c r="AA287"/>
      <c r="AB287"/>
    </row>
    <row r="288" spans="5:28" x14ac:dyDescent="0.2">
      <c r="V288"/>
      <c r="W288"/>
      <c r="X288"/>
      <c r="Y288"/>
      <c r="Z288"/>
      <c r="AA288"/>
      <c r="AB288"/>
    </row>
    <row r="289" spans="22:28" x14ac:dyDescent="0.2">
      <c r="V289"/>
      <c r="W289"/>
      <c r="X289"/>
      <c r="Y289"/>
      <c r="Z289"/>
      <c r="AA289"/>
      <c r="AB289"/>
    </row>
    <row r="290" spans="22:28" x14ac:dyDescent="0.2">
      <c r="V290"/>
      <c r="W290"/>
      <c r="X290"/>
      <c r="Y290"/>
      <c r="Z290"/>
      <c r="AA290"/>
      <c r="AB290"/>
    </row>
    <row r="291" spans="22:28" x14ac:dyDescent="0.2">
      <c r="V291"/>
      <c r="W291"/>
      <c r="X291"/>
      <c r="Y291"/>
      <c r="Z291"/>
      <c r="AA291"/>
      <c r="AB291"/>
    </row>
    <row r="292" spans="22:28" x14ac:dyDescent="0.2">
      <c r="V292"/>
      <c r="W292"/>
      <c r="X292"/>
      <c r="Y292"/>
      <c r="Z292"/>
      <c r="AA292"/>
      <c r="AB292"/>
    </row>
    <row r="293" spans="22:28" x14ac:dyDescent="0.2">
      <c r="V293"/>
      <c r="W293"/>
      <c r="X293"/>
      <c r="Y293"/>
      <c r="Z293"/>
      <c r="AA293"/>
      <c r="AB293"/>
    </row>
    <row r="294" spans="22:28" x14ac:dyDescent="0.2">
      <c r="V294"/>
      <c r="W294"/>
      <c r="X294"/>
      <c r="Y294"/>
      <c r="Z294"/>
      <c r="AA294"/>
      <c r="AB294"/>
    </row>
    <row r="295" spans="22:28" x14ac:dyDescent="0.2">
      <c r="V295"/>
      <c r="W295"/>
      <c r="X295"/>
      <c r="Y295"/>
      <c r="Z295"/>
      <c r="AA295"/>
      <c r="AB295"/>
    </row>
    <row r="296" spans="22:28" x14ac:dyDescent="0.2">
      <c r="V296"/>
      <c r="W296"/>
      <c r="X296"/>
      <c r="Y296"/>
      <c r="Z296"/>
      <c r="AA296"/>
      <c r="AB296"/>
    </row>
    <row r="297" spans="22:28" x14ac:dyDescent="0.2">
      <c r="V297"/>
      <c r="W297"/>
      <c r="X297"/>
      <c r="Y297"/>
      <c r="Z297"/>
      <c r="AA297"/>
      <c r="AB297"/>
    </row>
    <row r="298" spans="22:28" x14ac:dyDescent="0.2">
      <c r="V298"/>
      <c r="W298"/>
      <c r="X298"/>
      <c r="Y298"/>
      <c r="Z298"/>
      <c r="AA298"/>
      <c r="AB298"/>
    </row>
    <row r="299" spans="22:28" x14ac:dyDescent="0.2">
      <c r="V299"/>
      <c r="W299"/>
      <c r="X299"/>
      <c r="Y299"/>
      <c r="Z299"/>
      <c r="AA299"/>
      <c r="AB299"/>
    </row>
    <row r="300" spans="22:28" x14ac:dyDescent="0.2">
      <c r="V300"/>
      <c r="W300"/>
      <c r="X300"/>
      <c r="Y300"/>
      <c r="Z300"/>
      <c r="AA300"/>
      <c r="AB300"/>
    </row>
    <row r="301" spans="22:28" x14ac:dyDescent="0.2">
      <c r="V301"/>
      <c r="W301"/>
      <c r="X301"/>
      <c r="Y301"/>
      <c r="Z301"/>
      <c r="AA301"/>
      <c r="AB301"/>
    </row>
    <row r="302" spans="22:28" x14ac:dyDescent="0.2">
      <c r="V302"/>
      <c r="W302"/>
      <c r="X302"/>
      <c r="Y302"/>
      <c r="Z302"/>
      <c r="AA302"/>
      <c r="AB302"/>
    </row>
    <row r="303" spans="22:28" x14ac:dyDescent="0.2">
      <c r="V303"/>
      <c r="W303"/>
      <c r="X303"/>
      <c r="Y303"/>
      <c r="Z303"/>
      <c r="AA303"/>
      <c r="AB303"/>
    </row>
    <row r="304" spans="22:28" x14ac:dyDescent="0.2">
      <c r="V304"/>
      <c r="W304"/>
      <c r="X304"/>
      <c r="Y304"/>
      <c r="Z304"/>
      <c r="AA304"/>
      <c r="AB304"/>
    </row>
    <row r="305" spans="22:28" x14ac:dyDescent="0.2">
      <c r="V305"/>
      <c r="W305"/>
      <c r="X305"/>
      <c r="Y305"/>
      <c r="Z305"/>
      <c r="AA305"/>
      <c r="AB305"/>
    </row>
    <row r="306" spans="22:28" x14ac:dyDescent="0.2">
      <c r="V306"/>
      <c r="W306"/>
      <c r="X306"/>
      <c r="Y306"/>
      <c r="Z306"/>
      <c r="AA306"/>
      <c r="AB306"/>
    </row>
    <row r="307" spans="22:28" x14ac:dyDescent="0.2">
      <c r="V307"/>
      <c r="W307"/>
      <c r="X307"/>
      <c r="Y307"/>
      <c r="Z307"/>
      <c r="AA307"/>
      <c r="AB307"/>
    </row>
    <row r="308" spans="22:28" x14ac:dyDescent="0.2">
      <c r="V308"/>
      <c r="W308"/>
      <c r="X308"/>
      <c r="Y308"/>
      <c r="Z308"/>
      <c r="AA308"/>
      <c r="AB308"/>
    </row>
    <row r="309" spans="22:28" x14ac:dyDescent="0.2">
      <c r="V309"/>
      <c r="W309"/>
      <c r="X309"/>
      <c r="Y309"/>
      <c r="Z309"/>
      <c r="AA309"/>
      <c r="AB309"/>
    </row>
    <row r="310" spans="22:28" x14ac:dyDescent="0.2">
      <c r="V310"/>
      <c r="W310"/>
      <c r="X310"/>
      <c r="Y310"/>
      <c r="Z310"/>
      <c r="AA310"/>
      <c r="AB310"/>
    </row>
    <row r="311" spans="22:28" x14ac:dyDescent="0.2">
      <c r="V311"/>
      <c r="W311"/>
      <c r="X311"/>
      <c r="Y311"/>
      <c r="Z311"/>
      <c r="AA311"/>
      <c r="AB311"/>
    </row>
    <row r="312" spans="22:28" x14ac:dyDescent="0.2">
      <c r="V312"/>
      <c r="W312"/>
      <c r="X312"/>
      <c r="Y312"/>
      <c r="Z312"/>
      <c r="AA312"/>
      <c r="AB312"/>
    </row>
    <row r="313" spans="22:28" x14ac:dyDescent="0.2">
      <c r="V313"/>
      <c r="W313"/>
      <c r="X313"/>
      <c r="Y313"/>
      <c r="Z313"/>
      <c r="AA313"/>
      <c r="AB313"/>
    </row>
    <row r="314" spans="22:28" x14ac:dyDescent="0.2">
      <c r="V314"/>
      <c r="W314"/>
      <c r="X314"/>
      <c r="Y314"/>
      <c r="Z314"/>
      <c r="AA314"/>
      <c r="AB314"/>
    </row>
    <row r="315" spans="22:28" x14ac:dyDescent="0.2">
      <c r="V315"/>
      <c r="W315"/>
      <c r="X315"/>
      <c r="Y315"/>
      <c r="Z315"/>
      <c r="AA315"/>
      <c r="AB315"/>
    </row>
    <row r="316" spans="22:28" x14ac:dyDescent="0.2">
      <c r="V316"/>
      <c r="W316"/>
      <c r="X316"/>
      <c r="Y316"/>
      <c r="Z316"/>
      <c r="AA316"/>
      <c r="AB316"/>
    </row>
    <row r="317" spans="22:28" x14ac:dyDescent="0.2">
      <c r="V317"/>
      <c r="W317"/>
      <c r="X317"/>
      <c r="Y317"/>
      <c r="Z317"/>
      <c r="AA317"/>
      <c r="AB317"/>
    </row>
    <row r="318" spans="22:28" x14ac:dyDescent="0.2">
      <c r="V318"/>
      <c r="W318"/>
      <c r="X318"/>
      <c r="Y318"/>
      <c r="Z318"/>
      <c r="AA318"/>
      <c r="AB318"/>
    </row>
    <row r="319" spans="22:28" x14ac:dyDescent="0.2">
      <c r="V319"/>
      <c r="W319"/>
      <c r="X319"/>
      <c r="Y319"/>
      <c r="Z319"/>
      <c r="AA319"/>
      <c r="AB319"/>
    </row>
    <row r="320" spans="22:28" x14ac:dyDescent="0.2">
      <c r="V320"/>
      <c r="W320"/>
      <c r="X320"/>
      <c r="Y320"/>
      <c r="Z320"/>
      <c r="AA320"/>
      <c r="AB320"/>
    </row>
    <row r="321" spans="22:28" x14ac:dyDescent="0.2">
      <c r="V321"/>
      <c r="W321"/>
      <c r="X321"/>
      <c r="Y321"/>
      <c r="Z321"/>
      <c r="AA321"/>
      <c r="AB321"/>
    </row>
    <row r="322" spans="22:28" x14ac:dyDescent="0.2">
      <c r="V322"/>
      <c r="W322"/>
      <c r="X322"/>
      <c r="Y322"/>
      <c r="Z322"/>
      <c r="AA322"/>
      <c r="AB322"/>
    </row>
    <row r="323" spans="22:28" x14ac:dyDescent="0.2">
      <c r="V323"/>
      <c r="W323"/>
      <c r="X323"/>
      <c r="Y323"/>
      <c r="Z323"/>
      <c r="AA323"/>
      <c r="AB323"/>
    </row>
    <row r="324" spans="22:28" x14ac:dyDescent="0.2">
      <c r="V324"/>
      <c r="W324"/>
      <c r="X324"/>
      <c r="Y324"/>
      <c r="Z324"/>
      <c r="AA324"/>
      <c r="AB324"/>
    </row>
    <row r="325" spans="22:28" x14ac:dyDescent="0.2">
      <c r="V325"/>
      <c r="W325"/>
      <c r="X325"/>
      <c r="Y325"/>
      <c r="Z325"/>
      <c r="AA325"/>
      <c r="AB325"/>
    </row>
    <row r="326" spans="22:28" x14ac:dyDescent="0.2">
      <c r="V326"/>
      <c r="W326"/>
      <c r="X326"/>
      <c r="Y326"/>
      <c r="Z326"/>
      <c r="AA326"/>
      <c r="AB326"/>
    </row>
    <row r="327" spans="22:28" x14ac:dyDescent="0.2">
      <c r="V327"/>
      <c r="W327"/>
      <c r="X327"/>
      <c r="Y327"/>
      <c r="Z327"/>
      <c r="AA327"/>
      <c r="AB327"/>
    </row>
    <row r="328" spans="22:28" x14ac:dyDescent="0.2">
      <c r="V328"/>
      <c r="W328"/>
      <c r="X328"/>
      <c r="Y328"/>
      <c r="Z328"/>
      <c r="AA328"/>
      <c r="AB328"/>
    </row>
    <row r="329" spans="22:28" x14ac:dyDescent="0.2">
      <c r="V329"/>
      <c r="W329"/>
      <c r="X329"/>
      <c r="Y329"/>
      <c r="Z329"/>
      <c r="AA329"/>
      <c r="AB329"/>
    </row>
    <row r="330" spans="22:28" x14ac:dyDescent="0.2">
      <c r="V330"/>
      <c r="W330"/>
      <c r="X330"/>
      <c r="Y330"/>
      <c r="Z330"/>
      <c r="AA330"/>
      <c r="AB330"/>
    </row>
    <row r="331" spans="22:28" x14ac:dyDescent="0.2">
      <c r="V331"/>
      <c r="W331"/>
      <c r="X331"/>
      <c r="Y331"/>
      <c r="Z331"/>
      <c r="AA331"/>
      <c r="AB331"/>
    </row>
    <row r="332" spans="22:28" x14ac:dyDescent="0.2">
      <c r="V332"/>
      <c r="W332"/>
      <c r="X332"/>
      <c r="Y332"/>
      <c r="Z332"/>
      <c r="AA332"/>
      <c r="AB332"/>
    </row>
    <row r="333" spans="22:28" x14ac:dyDescent="0.2">
      <c r="V333"/>
      <c r="W333"/>
      <c r="X333"/>
      <c r="Y333"/>
      <c r="Z333"/>
      <c r="AA333"/>
      <c r="AB333"/>
    </row>
    <row r="334" spans="22:28" x14ac:dyDescent="0.2">
      <c r="V334"/>
      <c r="W334"/>
      <c r="X334"/>
      <c r="Y334"/>
      <c r="Z334"/>
      <c r="AA334"/>
      <c r="AB334"/>
    </row>
    <row r="335" spans="22:28" x14ac:dyDescent="0.2">
      <c r="V335"/>
      <c r="W335"/>
      <c r="X335"/>
      <c r="Y335"/>
      <c r="Z335"/>
      <c r="AA335"/>
      <c r="AB335"/>
    </row>
    <row r="336" spans="22:28" x14ac:dyDescent="0.2">
      <c r="V336"/>
      <c r="W336"/>
      <c r="X336"/>
      <c r="Y336"/>
      <c r="Z336"/>
      <c r="AA336"/>
      <c r="AB336"/>
    </row>
    <row r="337" spans="22:28" x14ac:dyDescent="0.2">
      <c r="V337"/>
      <c r="W337"/>
      <c r="X337"/>
      <c r="Y337"/>
      <c r="Z337"/>
      <c r="AA337"/>
      <c r="AB337"/>
    </row>
    <row r="338" spans="22:28" x14ac:dyDescent="0.2">
      <c r="V338"/>
      <c r="W338"/>
      <c r="X338"/>
      <c r="Y338"/>
      <c r="Z338"/>
      <c r="AA338"/>
      <c r="AB338"/>
    </row>
    <row r="339" spans="22:28" x14ac:dyDescent="0.2">
      <c r="V339"/>
      <c r="W339"/>
      <c r="X339"/>
      <c r="Y339"/>
      <c r="Z339"/>
      <c r="AA339"/>
      <c r="AB339"/>
    </row>
    <row r="340" spans="22:28" x14ac:dyDescent="0.2">
      <c r="V340"/>
      <c r="W340"/>
      <c r="X340"/>
      <c r="Y340"/>
      <c r="Z340"/>
      <c r="AA340"/>
      <c r="AB340"/>
    </row>
    <row r="341" spans="22:28" x14ac:dyDescent="0.2">
      <c r="V341"/>
      <c r="W341"/>
      <c r="X341"/>
      <c r="Y341"/>
      <c r="Z341"/>
      <c r="AA341"/>
      <c r="AB341"/>
    </row>
    <row r="342" spans="22:28" x14ac:dyDescent="0.2">
      <c r="V342"/>
      <c r="W342"/>
      <c r="X342"/>
      <c r="Y342"/>
      <c r="Z342"/>
      <c r="AA342"/>
      <c r="AB342"/>
    </row>
    <row r="343" spans="22:28" x14ac:dyDescent="0.2">
      <c r="V343"/>
      <c r="W343"/>
      <c r="X343"/>
      <c r="Y343"/>
      <c r="Z343"/>
      <c r="AA343"/>
      <c r="AB343"/>
    </row>
    <row r="344" spans="22:28" x14ac:dyDescent="0.2">
      <c r="V344"/>
      <c r="W344"/>
      <c r="X344"/>
      <c r="Y344"/>
      <c r="Z344"/>
      <c r="AA344"/>
      <c r="AB344"/>
    </row>
    <row r="345" spans="22:28" x14ac:dyDescent="0.2">
      <c r="V345"/>
      <c r="W345"/>
      <c r="X345"/>
      <c r="Y345"/>
      <c r="Z345"/>
      <c r="AA345"/>
      <c r="AB345"/>
    </row>
    <row r="346" spans="22:28" x14ac:dyDescent="0.2">
      <c r="V346"/>
      <c r="W346"/>
      <c r="X346"/>
      <c r="Y346"/>
      <c r="Z346"/>
      <c r="AA346"/>
      <c r="AB346"/>
    </row>
    <row r="347" spans="22:28" x14ac:dyDescent="0.2">
      <c r="V347"/>
      <c r="W347"/>
      <c r="X347"/>
      <c r="Y347"/>
      <c r="Z347"/>
      <c r="AA347"/>
      <c r="AB347"/>
    </row>
    <row r="348" spans="22:28" x14ac:dyDescent="0.2">
      <c r="V348"/>
      <c r="W348"/>
      <c r="X348"/>
      <c r="Y348"/>
      <c r="Z348"/>
      <c r="AA348"/>
      <c r="AB348"/>
    </row>
    <row r="349" spans="22:28" x14ac:dyDescent="0.2">
      <c r="V349"/>
      <c r="W349"/>
      <c r="X349"/>
      <c r="Y349"/>
      <c r="Z349"/>
      <c r="AA349"/>
      <c r="AB349"/>
    </row>
    <row r="350" spans="22:28" x14ac:dyDescent="0.2">
      <c r="V350"/>
      <c r="W350"/>
      <c r="X350"/>
      <c r="Y350"/>
      <c r="Z350"/>
      <c r="AA350"/>
      <c r="AB350"/>
    </row>
    <row r="351" spans="22:28" x14ac:dyDescent="0.2">
      <c r="V351"/>
      <c r="W351"/>
      <c r="X351"/>
      <c r="Y351"/>
      <c r="Z351"/>
      <c r="AA351"/>
      <c r="AB351"/>
    </row>
    <row r="352" spans="22:28" x14ac:dyDescent="0.2">
      <c r="V352"/>
      <c r="W352"/>
      <c r="X352"/>
      <c r="Y352"/>
      <c r="Z352"/>
      <c r="AA352"/>
      <c r="AB352"/>
    </row>
    <row r="353" spans="22:28" x14ac:dyDescent="0.2">
      <c r="V353"/>
      <c r="W353"/>
      <c r="X353"/>
      <c r="Y353"/>
      <c r="Z353"/>
      <c r="AA353"/>
      <c r="AB353"/>
    </row>
    <row r="354" spans="22:28" x14ac:dyDescent="0.2">
      <c r="V354"/>
      <c r="W354"/>
      <c r="X354"/>
      <c r="Y354"/>
      <c r="Z354"/>
      <c r="AA354"/>
      <c r="AB354"/>
    </row>
    <row r="355" spans="22:28" x14ac:dyDescent="0.2">
      <c r="V355"/>
      <c r="W355"/>
      <c r="X355"/>
      <c r="Y355"/>
      <c r="Z355"/>
      <c r="AA355"/>
      <c r="AB355"/>
    </row>
    <row r="356" spans="22:28" x14ac:dyDescent="0.2">
      <c r="V356"/>
      <c r="W356"/>
      <c r="X356"/>
      <c r="Y356"/>
      <c r="Z356"/>
      <c r="AA356"/>
      <c r="AB356"/>
    </row>
    <row r="357" spans="22:28" x14ac:dyDescent="0.2">
      <c r="V357"/>
      <c r="W357"/>
      <c r="X357"/>
      <c r="Y357"/>
      <c r="Z357"/>
      <c r="AA357"/>
      <c r="AB357"/>
    </row>
    <row r="358" spans="22:28" x14ac:dyDescent="0.2">
      <c r="V358"/>
      <c r="W358"/>
      <c r="X358"/>
      <c r="Y358"/>
      <c r="Z358"/>
      <c r="AA358"/>
      <c r="AB358"/>
    </row>
    <row r="359" spans="22:28" x14ac:dyDescent="0.2">
      <c r="V359"/>
      <c r="W359"/>
      <c r="X359"/>
      <c r="Y359"/>
      <c r="Z359"/>
      <c r="AA359"/>
      <c r="AB359"/>
    </row>
    <row r="360" spans="22:28" x14ac:dyDescent="0.2">
      <c r="V360"/>
      <c r="W360"/>
      <c r="X360"/>
      <c r="Y360"/>
      <c r="Z360"/>
      <c r="AA360"/>
      <c r="AB360"/>
    </row>
    <row r="361" spans="22:28" x14ac:dyDescent="0.2">
      <c r="V361"/>
      <c r="W361"/>
      <c r="X361"/>
      <c r="Y361"/>
      <c r="Z361"/>
      <c r="AA361"/>
      <c r="AB361"/>
    </row>
    <row r="362" spans="22:28" x14ac:dyDescent="0.2">
      <c r="V362"/>
      <c r="W362"/>
      <c r="X362"/>
      <c r="Y362"/>
      <c r="Z362"/>
      <c r="AA362"/>
      <c r="AB362"/>
    </row>
    <row r="363" spans="22:28" x14ac:dyDescent="0.2">
      <c r="V363"/>
      <c r="W363"/>
      <c r="X363"/>
      <c r="Y363"/>
      <c r="Z363"/>
      <c r="AA363"/>
      <c r="AB363"/>
    </row>
    <row r="364" spans="22:28" x14ac:dyDescent="0.2">
      <c r="V364"/>
      <c r="W364"/>
      <c r="X364"/>
      <c r="Y364"/>
      <c r="Z364"/>
      <c r="AA364"/>
      <c r="AB364"/>
    </row>
    <row r="365" spans="22:28" x14ac:dyDescent="0.2">
      <c r="V365"/>
      <c r="W365"/>
      <c r="X365"/>
      <c r="Y365"/>
      <c r="Z365"/>
      <c r="AA365"/>
      <c r="AB365"/>
    </row>
    <row r="366" spans="22:28" x14ac:dyDescent="0.2">
      <c r="V366"/>
      <c r="W366"/>
      <c r="X366"/>
      <c r="Y366"/>
      <c r="Z366"/>
      <c r="AA366"/>
      <c r="AB366"/>
    </row>
    <row r="367" spans="22:28" x14ac:dyDescent="0.2">
      <c r="V367"/>
      <c r="W367"/>
      <c r="X367"/>
      <c r="Y367"/>
      <c r="Z367"/>
      <c r="AA367"/>
      <c r="AB367"/>
    </row>
    <row r="368" spans="22:28" x14ac:dyDescent="0.2">
      <c r="V368"/>
      <c r="W368"/>
      <c r="X368"/>
      <c r="Y368"/>
      <c r="Z368"/>
      <c r="AA368"/>
      <c r="AB368"/>
    </row>
    <row r="369" spans="22:28" x14ac:dyDescent="0.2">
      <c r="V369"/>
      <c r="W369"/>
      <c r="X369"/>
      <c r="Y369"/>
      <c r="Z369"/>
      <c r="AA369"/>
      <c r="AB369"/>
    </row>
    <row r="370" spans="22:28" x14ac:dyDescent="0.2">
      <c r="V370"/>
      <c r="W370"/>
      <c r="X370"/>
      <c r="Y370"/>
      <c r="Z370"/>
      <c r="AA370"/>
      <c r="AB370"/>
    </row>
    <row r="371" spans="22:28" x14ac:dyDescent="0.2">
      <c r="V371"/>
      <c r="W371"/>
      <c r="X371"/>
      <c r="Y371"/>
      <c r="Z371"/>
      <c r="AA371"/>
      <c r="AB371"/>
    </row>
    <row r="372" spans="22:28" x14ac:dyDescent="0.2">
      <c r="V372"/>
      <c r="W372"/>
      <c r="X372"/>
      <c r="Y372"/>
      <c r="Z372"/>
      <c r="AA372"/>
      <c r="AB372"/>
    </row>
    <row r="373" spans="22:28" x14ac:dyDescent="0.2">
      <c r="V373"/>
      <c r="W373"/>
      <c r="X373"/>
      <c r="Y373"/>
      <c r="Z373"/>
      <c r="AA373"/>
      <c r="AB373"/>
    </row>
    <row r="374" spans="22:28" x14ac:dyDescent="0.2">
      <c r="V374"/>
      <c r="W374"/>
      <c r="X374"/>
      <c r="Y374"/>
      <c r="Z374"/>
      <c r="AA374"/>
      <c r="AB374"/>
    </row>
    <row r="375" spans="22:28" x14ac:dyDescent="0.2">
      <c r="V375"/>
      <c r="W375"/>
      <c r="X375"/>
      <c r="Y375"/>
      <c r="Z375"/>
      <c r="AA375"/>
      <c r="AB375"/>
    </row>
    <row r="376" spans="22:28" x14ac:dyDescent="0.2">
      <c r="V376"/>
      <c r="W376"/>
      <c r="X376"/>
      <c r="Y376"/>
      <c r="Z376"/>
      <c r="AA376"/>
      <c r="AB376"/>
    </row>
    <row r="377" spans="22:28" x14ac:dyDescent="0.2">
      <c r="V377"/>
      <c r="W377"/>
      <c r="X377"/>
      <c r="Y377"/>
      <c r="Z377"/>
      <c r="AA377"/>
      <c r="AB377"/>
    </row>
    <row r="378" spans="22:28" x14ac:dyDescent="0.2">
      <c r="V378"/>
      <c r="W378"/>
      <c r="X378"/>
      <c r="Y378"/>
      <c r="Z378"/>
      <c r="AA378"/>
      <c r="AB378"/>
    </row>
    <row r="379" spans="22:28" x14ac:dyDescent="0.2">
      <c r="V379"/>
      <c r="W379"/>
      <c r="X379"/>
      <c r="Y379"/>
      <c r="Z379"/>
      <c r="AA379"/>
      <c r="AB379"/>
    </row>
    <row r="380" spans="22:28" x14ac:dyDescent="0.2">
      <c r="V380"/>
      <c r="W380"/>
      <c r="X380"/>
      <c r="Y380"/>
      <c r="Z380"/>
      <c r="AA380"/>
      <c r="AB380"/>
    </row>
    <row r="381" spans="22:28" x14ac:dyDescent="0.2">
      <c r="V381"/>
      <c r="W381"/>
      <c r="X381"/>
      <c r="Y381"/>
      <c r="Z381"/>
      <c r="AA381"/>
      <c r="AB381"/>
    </row>
    <row r="382" spans="22:28" x14ac:dyDescent="0.2">
      <c r="V382"/>
      <c r="W382"/>
      <c r="X382"/>
      <c r="Y382"/>
      <c r="Z382"/>
      <c r="AA382"/>
      <c r="AB382"/>
    </row>
    <row r="383" spans="22:28" x14ac:dyDescent="0.2">
      <c r="V383"/>
      <c r="W383"/>
      <c r="X383"/>
      <c r="Y383"/>
      <c r="Z383"/>
      <c r="AA383"/>
      <c r="AB383"/>
    </row>
    <row r="384" spans="22:28" x14ac:dyDescent="0.2">
      <c r="V384"/>
      <c r="W384"/>
      <c r="X384"/>
      <c r="Y384"/>
      <c r="Z384"/>
      <c r="AA384"/>
      <c r="AB384"/>
    </row>
    <row r="385" spans="22:28" x14ac:dyDescent="0.2">
      <c r="V385"/>
      <c r="W385"/>
      <c r="X385"/>
      <c r="Y385"/>
      <c r="Z385"/>
      <c r="AA385"/>
      <c r="AB385"/>
    </row>
    <row r="386" spans="22:28" x14ac:dyDescent="0.2">
      <c r="V386"/>
      <c r="W386"/>
      <c r="X386"/>
      <c r="Y386"/>
      <c r="Z386"/>
      <c r="AA386"/>
      <c r="AB386"/>
    </row>
    <row r="387" spans="22:28" x14ac:dyDescent="0.2">
      <c r="V387"/>
      <c r="W387"/>
      <c r="X387"/>
      <c r="Y387"/>
      <c r="Z387"/>
      <c r="AA387"/>
      <c r="AB387"/>
    </row>
    <row r="388" spans="22:28" x14ac:dyDescent="0.2">
      <c r="V388"/>
      <c r="W388"/>
      <c r="X388"/>
      <c r="Y388"/>
      <c r="Z388"/>
      <c r="AA388"/>
      <c r="AB388"/>
    </row>
    <row r="389" spans="22:28" x14ac:dyDescent="0.2">
      <c r="V389"/>
      <c r="W389"/>
      <c r="X389"/>
      <c r="Y389"/>
      <c r="Z389"/>
      <c r="AA389"/>
      <c r="AB389"/>
    </row>
    <row r="390" spans="22:28" x14ac:dyDescent="0.2">
      <c r="V390"/>
      <c r="W390"/>
      <c r="X390"/>
      <c r="Y390"/>
      <c r="Z390"/>
      <c r="AA390"/>
      <c r="AB390"/>
    </row>
    <row r="391" spans="22:28" x14ac:dyDescent="0.2">
      <c r="V391"/>
      <c r="W391"/>
      <c r="X391"/>
      <c r="Y391"/>
      <c r="Z391"/>
      <c r="AA391"/>
      <c r="AB391"/>
    </row>
    <row r="392" spans="22:28" x14ac:dyDescent="0.2">
      <c r="V392"/>
      <c r="W392"/>
      <c r="X392"/>
      <c r="Y392"/>
      <c r="Z392"/>
      <c r="AA392"/>
      <c r="AB392"/>
    </row>
    <row r="393" spans="22:28" x14ac:dyDescent="0.2">
      <c r="V393"/>
      <c r="W393"/>
      <c r="X393"/>
      <c r="Y393"/>
      <c r="Z393"/>
      <c r="AA393"/>
      <c r="AB393"/>
    </row>
    <row r="394" spans="22:28" x14ac:dyDescent="0.2">
      <c r="V394"/>
      <c r="W394"/>
      <c r="X394"/>
      <c r="Y394"/>
      <c r="Z394"/>
      <c r="AA394"/>
      <c r="AB394"/>
    </row>
    <row r="395" spans="22:28" x14ac:dyDescent="0.2">
      <c r="V395"/>
      <c r="W395"/>
      <c r="X395"/>
      <c r="Y395"/>
      <c r="Z395"/>
      <c r="AA395"/>
      <c r="AB395"/>
    </row>
    <row r="396" spans="22:28" x14ac:dyDescent="0.2">
      <c r="V396"/>
      <c r="W396"/>
      <c r="X396"/>
      <c r="Y396"/>
      <c r="Z396"/>
      <c r="AA396"/>
      <c r="AB396"/>
    </row>
    <row r="397" spans="22:28" x14ac:dyDescent="0.2">
      <c r="V397"/>
      <c r="W397"/>
      <c r="X397"/>
      <c r="Y397"/>
      <c r="Z397"/>
      <c r="AA397"/>
      <c r="AB397"/>
    </row>
    <row r="398" spans="22:28" x14ac:dyDescent="0.2">
      <c r="V398"/>
      <c r="W398"/>
      <c r="X398"/>
      <c r="Y398"/>
      <c r="Z398"/>
      <c r="AA398"/>
      <c r="AB398"/>
    </row>
    <row r="399" spans="22:28" x14ac:dyDescent="0.2">
      <c r="V399"/>
      <c r="W399"/>
      <c r="X399"/>
      <c r="Y399"/>
      <c r="Z399"/>
      <c r="AA399"/>
      <c r="AB399"/>
    </row>
    <row r="400" spans="22:28" x14ac:dyDescent="0.2">
      <c r="V400"/>
      <c r="W400"/>
      <c r="X400"/>
      <c r="Y400"/>
      <c r="Z400"/>
      <c r="AA400"/>
      <c r="AB400"/>
    </row>
    <row r="401" spans="22:28" x14ac:dyDescent="0.2">
      <c r="V401"/>
      <c r="W401"/>
      <c r="X401"/>
      <c r="Y401"/>
      <c r="Z401"/>
      <c r="AA401"/>
      <c r="AB401"/>
    </row>
    <row r="402" spans="22:28" x14ac:dyDescent="0.2">
      <c r="V402"/>
      <c r="W402"/>
      <c r="X402"/>
      <c r="Y402"/>
      <c r="Z402"/>
      <c r="AA402"/>
      <c r="AB402"/>
    </row>
    <row r="403" spans="22:28" x14ac:dyDescent="0.2">
      <c r="V403"/>
      <c r="W403"/>
      <c r="X403"/>
      <c r="Y403"/>
      <c r="Z403"/>
      <c r="AA403"/>
      <c r="AB403"/>
    </row>
    <row r="404" spans="22:28" x14ac:dyDescent="0.2">
      <c r="V404"/>
      <c r="W404"/>
      <c r="X404"/>
      <c r="Y404"/>
      <c r="Z404"/>
      <c r="AA404"/>
      <c r="AB404"/>
    </row>
    <row r="405" spans="22:28" x14ac:dyDescent="0.2">
      <c r="V405"/>
      <c r="W405"/>
      <c r="X405"/>
      <c r="Y405"/>
      <c r="Z405"/>
      <c r="AA405"/>
      <c r="AB405"/>
    </row>
    <row r="406" spans="22:28" x14ac:dyDescent="0.2">
      <c r="V406"/>
      <c r="W406"/>
      <c r="X406"/>
      <c r="Y406"/>
      <c r="Z406"/>
      <c r="AA406"/>
      <c r="AB406"/>
    </row>
    <row r="407" spans="22:28" x14ac:dyDescent="0.2">
      <c r="V407"/>
      <c r="W407"/>
      <c r="X407"/>
      <c r="Y407"/>
      <c r="Z407"/>
      <c r="AA407"/>
      <c r="AB407"/>
    </row>
    <row r="408" spans="22:28" x14ac:dyDescent="0.2">
      <c r="V408"/>
      <c r="W408"/>
      <c r="X408"/>
      <c r="Y408"/>
      <c r="Z408"/>
      <c r="AA408"/>
      <c r="AB408"/>
    </row>
    <row r="409" spans="22:28" x14ac:dyDescent="0.2">
      <c r="V409"/>
      <c r="W409"/>
      <c r="X409"/>
      <c r="Y409"/>
      <c r="Z409"/>
      <c r="AA409"/>
      <c r="AB409"/>
    </row>
    <row r="410" spans="22:28" x14ac:dyDescent="0.2">
      <c r="V410"/>
      <c r="W410"/>
      <c r="X410"/>
      <c r="Y410"/>
      <c r="Z410"/>
      <c r="AA410"/>
      <c r="AB410"/>
    </row>
    <row r="411" spans="22:28" x14ac:dyDescent="0.2">
      <c r="V411"/>
      <c r="W411"/>
      <c r="X411"/>
      <c r="Y411"/>
      <c r="Z411"/>
      <c r="AA411"/>
      <c r="AB411"/>
    </row>
    <row r="412" spans="22:28" x14ac:dyDescent="0.2">
      <c r="V412"/>
      <c r="W412"/>
      <c r="X412"/>
      <c r="Y412"/>
      <c r="Z412"/>
      <c r="AA412"/>
      <c r="AB412"/>
    </row>
    <row r="413" spans="22:28" x14ac:dyDescent="0.2">
      <c r="V413"/>
      <c r="W413"/>
      <c r="X413"/>
      <c r="Y413"/>
      <c r="Z413"/>
      <c r="AA413"/>
      <c r="AB413"/>
    </row>
    <row r="414" spans="22:28" x14ac:dyDescent="0.2">
      <c r="V414"/>
      <c r="W414"/>
      <c r="X414"/>
      <c r="Y414"/>
      <c r="Z414"/>
      <c r="AA414"/>
      <c r="AB414"/>
    </row>
    <row r="415" spans="22:28" x14ac:dyDescent="0.2">
      <c r="V415"/>
      <c r="W415"/>
      <c r="X415"/>
      <c r="Y415"/>
      <c r="Z415"/>
      <c r="AA415"/>
      <c r="AB415"/>
    </row>
    <row r="416" spans="22:28" x14ac:dyDescent="0.2">
      <c r="V416"/>
      <c r="W416"/>
      <c r="X416"/>
      <c r="Y416"/>
      <c r="Z416"/>
      <c r="AA416"/>
      <c r="AB416"/>
    </row>
    <row r="417" spans="22:28" x14ac:dyDescent="0.2">
      <c r="V417"/>
      <c r="W417"/>
      <c r="X417"/>
      <c r="Y417"/>
      <c r="Z417"/>
      <c r="AA417"/>
      <c r="AB417"/>
    </row>
    <row r="418" spans="22:28" x14ac:dyDescent="0.2">
      <c r="V418"/>
      <c r="W418"/>
      <c r="X418"/>
      <c r="Y418"/>
      <c r="Z418"/>
      <c r="AA418"/>
      <c r="AB418"/>
    </row>
    <row r="419" spans="22:28" x14ac:dyDescent="0.2">
      <c r="V419"/>
      <c r="W419"/>
      <c r="X419"/>
      <c r="Y419"/>
      <c r="Z419"/>
      <c r="AA419"/>
      <c r="AB419"/>
    </row>
    <row r="420" spans="22:28" x14ac:dyDescent="0.2">
      <c r="V420"/>
      <c r="W420"/>
      <c r="X420"/>
      <c r="Y420"/>
      <c r="Z420"/>
      <c r="AA420"/>
      <c r="AB420"/>
    </row>
    <row r="421" spans="22:28" x14ac:dyDescent="0.2">
      <c r="V421"/>
      <c r="W421"/>
      <c r="X421"/>
      <c r="Y421"/>
      <c r="Z421"/>
      <c r="AA421"/>
      <c r="AB421"/>
    </row>
    <row r="422" spans="22:28" x14ac:dyDescent="0.2">
      <c r="V422"/>
      <c r="W422"/>
      <c r="X422"/>
      <c r="Y422"/>
      <c r="Z422"/>
      <c r="AA422"/>
      <c r="AB422"/>
    </row>
    <row r="423" spans="22:28" x14ac:dyDescent="0.2">
      <c r="V423"/>
      <c r="W423"/>
      <c r="X423"/>
      <c r="Y423"/>
      <c r="Z423"/>
      <c r="AA423"/>
      <c r="AB423"/>
    </row>
    <row r="424" spans="22:28" x14ac:dyDescent="0.2">
      <c r="V424"/>
      <c r="W424"/>
      <c r="X424"/>
      <c r="Y424"/>
      <c r="Z424"/>
      <c r="AA424"/>
      <c r="AB424"/>
    </row>
    <row r="425" spans="22:28" x14ac:dyDescent="0.2">
      <c r="V425"/>
      <c r="W425"/>
      <c r="X425"/>
      <c r="Y425"/>
      <c r="Z425"/>
      <c r="AA425"/>
      <c r="AB425"/>
    </row>
    <row r="426" spans="22:28" x14ac:dyDescent="0.2">
      <c r="V426"/>
      <c r="W426"/>
      <c r="X426"/>
      <c r="Y426"/>
      <c r="Z426"/>
      <c r="AA426"/>
      <c r="AB426"/>
    </row>
    <row r="427" spans="22:28" x14ac:dyDescent="0.2">
      <c r="V427"/>
      <c r="W427"/>
      <c r="X427"/>
      <c r="Y427"/>
      <c r="Z427"/>
      <c r="AA427"/>
      <c r="AB427"/>
    </row>
    <row r="428" spans="22:28" x14ac:dyDescent="0.2">
      <c r="V428"/>
      <c r="W428"/>
      <c r="X428"/>
      <c r="Y428"/>
      <c r="Z428"/>
      <c r="AA428"/>
      <c r="AB428"/>
    </row>
    <row r="429" spans="22:28" x14ac:dyDescent="0.2">
      <c r="V429"/>
      <c r="W429"/>
      <c r="X429"/>
      <c r="Y429"/>
      <c r="Z429"/>
      <c r="AA429"/>
      <c r="AB429"/>
    </row>
    <row r="430" spans="22:28" x14ac:dyDescent="0.2">
      <c r="V430"/>
      <c r="W430"/>
      <c r="X430"/>
      <c r="Y430"/>
      <c r="Z430"/>
      <c r="AA430"/>
      <c r="AB430"/>
    </row>
    <row r="431" spans="22:28" x14ac:dyDescent="0.2">
      <c r="V431"/>
      <c r="W431"/>
      <c r="X431"/>
      <c r="Y431"/>
      <c r="Z431"/>
      <c r="AA431"/>
      <c r="AB431"/>
    </row>
    <row r="432" spans="22:28" x14ac:dyDescent="0.2">
      <c r="V432"/>
      <c r="W432"/>
      <c r="X432"/>
      <c r="Y432"/>
      <c r="Z432"/>
      <c r="AA432"/>
      <c r="AB432"/>
    </row>
    <row r="433" spans="22:28" x14ac:dyDescent="0.2">
      <c r="V433"/>
      <c r="W433"/>
      <c r="X433"/>
      <c r="Y433"/>
      <c r="Z433"/>
      <c r="AA433"/>
      <c r="AB433"/>
    </row>
    <row r="434" spans="22:28" x14ac:dyDescent="0.2">
      <c r="V434"/>
      <c r="W434"/>
      <c r="X434"/>
      <c r="Y434"/>
      <c r="Z434"/>
      <c r="AA434"/>
      <c r="AB434"/>
    </row>
    <row r="435" spans="22:28" x14ac:dyDescent="0.2">
      <c r="V435"/>
      <c r="W435"/>
      <c r="X435"/>
      <c r="Y435"/>
      <c r="Z435"/>
      <c r="AA435"/>
      <c r="AB435"/>
    </row>
    <row r="436" spans="22:28" x14ac:dyDescent="0.2">
      <c r="V436"/>
      <c r="W436"/>
      <c r="X436"/>
      <c r="Y436"/>
      <c r="Z436"/>
      <c r="AA436"/>
      <c r="AB436"/>
    </row>
    <row r="437" spans="22:28" x14ac:dyDescent="0.2">
      <c r="V437"/>
      <c r="W437"/>
      <c r="X437"/>
      <c r="Y437"/>
      <c r="Z437"/>
      <c r="AA437"/>
      <c r="AB437"/>
    </row>
    <row r="438" spans="22:28" x14ac:dyDescent="0.2">
      <c r="V438"/>
      <c r="W438"/>
      <c r="X438"/>
      <c r="Y438"/>
      <c r="Z438"/>
      <c r="AA438"/>
      <c r="AB438"/>
    </row>
    <row r="439" spans="22:28" x14ac:dyDescent="0.2">
      <c r="V439"/>
      <c r="W439"/>
      <c r="X439"/>
      <c r="Y439"/>
      <c r="Z439"/>
      <c r="AA439"/>
      <c r="AB439"/>
    </row>
    <row r="440" spans="22:28" x14ac:dyDescent="0.2">
      <c r="V440"/>
      <c r="W440"/>
      <c r="X440"/>
      <c r="Y440"/>
      <c r="Z440"/>
      <c r="AA440"/>
      <c r="AB440"/>
    </row>
    <row r="441" spans="22:28" x14ac:dyDescent="0.2">
      <c r="V441"/>
      <c r="W441"/>
      <c r="X441"/>
      <c r="Y441"/>
      <c r="Z441"/>
      <c r="AA441"/>
      <c r="AB441"/>
    </row>
    <row r="442" spans="22:28" x14ac:dyDescent="0.2">
      <c r="V442"/>
      <c r="W442"/>
      <c r="X442"/>
      <c r="Y442"/>
      <c r="Z442"/>
      <c r="AA442"/>
      <c r="AB442"/>
    </row>
    <row r="443" spans="22:28" x14ac:dyDescent="0.2">
      <c r="V443"/>
      <c r="W443"/>
      <c r="X443"/>
      <c r="Y443"/>
      <c r="Z443"/>
      <c r="AA443"/>
      <c r="AB443"/>
    </row>
    <row r="444" spans="22:28" x14ac:dyDescent="0.2">
      <c r="V444"/>
      <c r="W444"/>
      <c r="X444"/>
      <c r="Y444"/>
      <c r="Z444"/>
      <c r="AA444"/>
      <c r="AB444"/>
    </row>
    <row r="445" spans="22:28" x14ac:dyDescent="0.2">
      <c r="V445"/>
      <c r="W445"/>
      <c r="X445"/>
      <c r="Y445"/>
      <c r="Z445"/>
      <c r="AA445"/>
      <c r="AB445"/>
    </row>
    <row r="446" spans="22:28" x14ac:dyDescent="0.2">
      <c r="V446"/>
      <c r="W446"/>
      <c r="X446"/>
      <c r="Y446"/>
      <c r="Z446"/>
      <c r="AA446"/>
      <c r="AB446"/>
    </row>
    <row r="447" spans="22:28" x14ac:dyDescent="0.2">
      <c r="V447"/>
      <c r="W447"/>
      <c r="X447"/>
      <c r="Y447"/>
      <c r="Z447"/>
      <c r="AA447"/>
      <c r="AB447"/>
    </row>
    <row r="448" spans="22:28" x14ac:dyDescent="0.2">
      <c r="V448"/>
      <c r="W448"/>
      <c r="X448"/>
      <c r="Y448"/>
      <c r="Z448"/>
      <c r="AA448"/>
      <c r="AB448"/>
    </row>
    <row r="449" spans="22:28" x14ac:dyDescent="0.2">
      <c r="V449"/>
      <c r="W449"/>
      <c r="X449"/>
      <c r="Y449"/>
      <c r="Z449"/>
      <c r="AA449"/>
      <c r="AB449"/>
    </row>
    <row r="450" spans="22:28" x14ac:dyDescent="0.2">
      <c r="V450"/>
      <c r="W450"/>
      <c r="X450"/>
      <c r="Y450"/>
      <c r="Z450"/>
      <c r="AA450"/>
      <c r="AB450"/>
    </row>
    <row r="451" spans="22:28" x14ac:dyDescent="0.2">
      <c r="V451"/>
      <c r="W451"/>
      <c r="X451"/>
      <c r="Y451"/>
      <c r="Z451"/>
      <c r="AA451"/>
      <c r="AB451"/>
    </row>
    <row r="452" spans="22:28" x14ac:dyDescent="0.2">
      <c r="V452"/>
      <c r="W452"/>
      <c r="X452"/>
      <c r="Y452"/>
      <c r="Z452"/>
      <c r="AA452"/>
      <c r="AB452"/>
    </row>
    <row r="453" spans="22:28" x14ac:dyDescent="0.2">
      <c r="V453"/>
      <c r="W453"/>
      <c r="X453"/>
      <c r="Y453"/>
      <c r="Z453"/>
      <c r="AA453"/>
      <c r="AB453"/>
    </row>
    <row r="454" spans="22:28" x14ac:dyDescent="0.2">
      <c r="V454"/>
      <c r="W454"/>
      <c r="X454"/>
      <c r="Y454"/>
      <c r="Z454"/>
      <c r="AA454"/>
      <c r="AB454"/>
    </row>
    <row r="455" spans="22:28" x14ac:dyDescent="0.2">
      <c r="V455"/>
      <c r="W455"/>
      <c r="X455"/>
      <c r="Y455"/>
      <c r="Z455"/>
      <c r="AA455"/>
      <c r="AB455"/>
    </row>
    <row r="456" spans="22:28" x14ac:dyDescent="0.2">
      <c r="V456"/>
      <c r="W456"/>
      <c r="X456"/>
      <c r="Y456"/>
      <c r="Z456"/>
      <c r="AA456"/>
      <c r="AB456"/>
    </row>
    <row r="457" spans="22:28" x14ac:dyDescent="0.2">
      <c r="V457"/>
      <c r="W457"/>
      <c r="X457"/>
      <c r="Y457"/>
      <c r="Z457"/>
      <c r="AA457"/>
      <c r="AB457"/>
    </row>
    <row r="458" spans="22:28" x14ac:dyDescent="0.2">
      <c r="V458"/>
      <c r="W458"/>
      <c r="X458"/>
      <c r="Y458"/>
      <c r="Z458"/>
      <c r="AA458"/>
      <c r="AB458"/>
    </row>
    <row r="459" spans="22:28" x14ac:dyDescent="0.2">
      <c r="V459"/>
      <c r="W459"/>
      <c r="X459"/>
      <c r="Y459"/>
      <c r="Z459"/>
      <c r="AA459"/>
      <c r="AB459"/>
    </row>
    <row r="460" spans="22:28" x14ac:dyDescent="0.2">
      <c r="V460"/>
      <c r="W460"/>
      <c r="X460"/>
      <c r="Y460"/>
      <c r="Z460"/>
      <c r="AA460"/>
      <c r="AB460"/>
    </row>
    <row r="461" spans="22:28" x14ac:dyDescent="0.2">
      <c r="V461"/>
      <c r="W461"/>
      <c r="X461"/>
      <c r="Y461"/>
      <c r="Z461"/>
      <c r="AA461"/>
      <c r="AB461"/>
    </row>
    <row r="462" spans="22:28" x14ac:dyDescent="0.2">
      <c r="V462"/>
      <c r="W462"/>
      <c r="X462"/>
      <c r="Y462"/>
      <c r="Z462"/>
      <c r="AA462"/>
      <c r="AB462"/>
    </row>
    <row r="463" spans="22:28" x14ac:dyDescent="0.2">
      <c r="V463"/>
      <c r="W463"/>
      <c r="X463"/>
      <c r="Y463"/>
      <c r="Z463"/>
      <c r="AA463"/>
      <c r="AB463"/>
    </row>
    <row r="464" spans="22:28" x14ac:dyDescent="0.2">
      <c r="V464"/>
      <c r="W464"/>
      <c r="X464"/>
      <c r="Y464"/>
      <c r="Z464"/>
      <c r="AA464"/>
      <c r="AB464"/>
    </row>
    <row r="465" spans="22:28" x14ac:dyDescent="0.2">
      <c r="V465"/>
      <c r="W465"/>
      <c r="X465"/>
      <c r="Y465"/>
      <c r="Z465"/>
      <c r="AA465"/>
      <c r="AB465"/>
    </row>
    <row r="466" spans="22:28" x14ac:dyDescent="0.2">
      <c r="V466"/>
      <c r="W466"/>
      <c r="X466"/>
      <c r="Y466"/>
      <c r="Z466"/>
      <c r="AA466"/>
      <c r="AB466"/>
    </row>
    <row r="467" spans="22:28" x14ac:dyDescent="0.2">
      <c r="V467"/>
      <c r="W467"/>
      <c r="X467"/>
      <c r="Y467"/>
      <c r="Z467"/>
      <c r="AA467"/>
      <c r="AB467"/>
    </row>
    <row r="468" spans="22:28" x14ac:dyDescent="0.2">
      <c r="V468"/>
      <c r="W468"/>
      <c r="X468"/>
      <c r="Y468"/>
      <c r="Z468"/>
      <c r="AA468"/>
      <c r="AB468"/>
    </row>
    <row r="469" spans="22:28" x14ac:dyDescent="0.2">
      <c r="V469"/>
      <c r="W469"/>
      <c r="X469"/>
      <c r="Y469"/>
      <c r="Z469"/>
      <c r="AA469"/>
      <c r="AB469"/>
    </row>
    <row r="470" spans="22:28" x14ac:dyDescent="0.2">
      <c r="V470"/>
      <c r="W470"/>
      <c r="X470"/>
      <c r="Y470"/>
      <c r="Z470"/>
      <c r="AA470"/>
      <c r="AB470"/>
    </row>
    <row r="471" spans="22:28" x14ac:dyDescent="0.2">
      <c r="V471"/>
      <c r="W471"/>
      <c r="X471"/>
      <c r="Y471"/>
      <c r="Z471"/>
      <c r="AA471"/>
      <c r="AB471"/>
    </row>
    <row r="472" spans="22:28" x14ac:dyDescent="0.2">
      <c r="V472"/>
      <c r="W472"/>
      <c r="X472"/>
      <c r="Y472"/>
      <c r="Z472"/>
      <c r="AA472"/>
      <c r="AB472"/>
    </row>
    <row r="473" spans="22:28" x14ac:dyDescent="0.2">
      <c r="V473"/>
      <c r="W473"/>
      <c r="X473"/>
      <c r="Y473"/>
      <c r="Z473"/>
      <c r="AA473"/>
      <c r="AB473"/>
    </row>
    <row r="474" spans="22:28" x14ac:dyDescent="0.2">
      <c r="V474"/>
      <c r="W474"/>
      <c r="X474"/>
      <c r="Y474"/>
      <c r="Z474"/>
      <c r="AA474"/>
      <c r="AB474"/>
    </row>
    <row r="475" spans="22:28" x14ac:dyDescent="0.2">
      <c r="V475"/>
      <c r="W475"/>
      <c r="X475"/>
      <c r="Y475"/>
      <c r="Z475"/>
      <c r="AA475"/>
      <c r="AB475"/>
    </row>
    <row r="476" spans="22:28" x14ac:dyDescent="0.2">
      <c r="V476"/>
      <c r="W476"/>
      <c r="X476"/>
      <c r="Y476"/>
      <c r="Z476"/>
      <c r="AA476"/>
      <c r="AB476"/>
    </row>
    <row r="477" spans="22:28" x14ac:dyDescent="0.2">
      <c r="V477"/>
      <c r="W477"/>
      <c r="X477"/>
      <c r="Y477"/>
      <c r="Z477"/>
      <c r="AA477"/>
      <c r="AB477"/>
    </row>
    <row r="478" spans="22:28" x14ac:dyDescent="0.2">
      <c r="V478"/>
      <c r="W478"/>
      <c r="X478"/>
      <c r="Y478"/>
      <c r="Z478"/>
      <c r="AA478"/>
      <c r="AB478"/>
    </row>
    <row r="479" spans="22:28" x14ac:dyDescent="0.2">
      <c r="V479"/>
      <c r="W479"/>
      <c r="X479"/>
      <c r="Y479"/>
      <c r="Z479"/>
      <c r="AA479"/>
      <c r="AB479"/>
    </row>
    <row r="480" spans="22:28" x14ac:dyDescent="0.2">
      <c r="V480"/>
      <c r="W480"/>
      <c r="X480"/>
      <c r="Y480"/>
      <c r="Z480"/>
      <c r="AA480"/>
      <c r="AB480"/>
    </row>
    <row r="481" spans="22:28" x14ac:dyDescent="0.2">
      <c r="V481"/>
      <c r="W481"/>
      <c r="X481"/>
      <c r="Y481"/>
      <c r="Z481"/>
      <c r="AA481"/>
      <c r="AB481"/>
    </row>
    <row r="482" spans="22:28" x14ac:dyDescent="0.2">
      <c r="V482"/>
      <c r="W482"/>
      <c r="X482"/>
      <c r="Y482"/>
      <c r="Z482"/>
      <c r="AA482"/>
      <c r="AB482"/>
    </row>
    <row r="483" spans="22:28" x14ac:dyDescent="0.2">
      <c r="V483"/>
      <c r="W483"/>
      <c r="X483"/>
      <c r="Y483"/>
      <c r="Z483"/>
      <c r="AA483"/>
      <c r="AB483"/>
    </row>
    <row r="484" spans="22:28" x14ac:dyDescent="0.2">
      <c r="V484"/>
      <c r="W484"/>
      <c r="X484"/>
      <c r="Y484"/>
      <c r="Z484"/>
      <c r="AA484"/>
      <c r="AB484"/>
    </row>
    <row r="485" spans="22:28" x14ac:dyDescent="0.2">
      <c r="V485"/>
      <c r="W485"/>
      <c r="X485"/>
      <c r="Y485"/>
      <c r="Z485"/>
      <c r="AA485"/>
      <c r="AB485"/>
    </row>
    <row r="486" spans="22:28" x14ac:dyDescent="0.2">
      <c r="V486"/>
      <c r="W486"/>
      <c r="X486"/>
      <c r="Y486"/>
      <c r="Z486"/>
      <c r="AA486"/>
      <c r="AB486"/>
    </row>
    <row r="487" spans="22:28" x14ac:dyDescent="0.2">
      <c r="V487"/>
      <c r="W487"/>
      <c r="X487"/>
      <c r="Y487"/>
      <c r="Z487"/>
      <c r="AA487"/>
      <c r="AB487"/>
    </row>
    <row r="488" spans="22:28" x14ac:dyDescent="0.2">
      <c r="V488"/>
      <c r="W488"/>
      <c r="X488"/>
      <c r="Y488"/>
      <c r="Z488"/>
      <c r="AA488"/>
      <c r="AB488"/>
    </row>
    <row r="489" spans="22:28" x14ac:dyDescent="0.2">
      <c r="V489"/>
      <c r="W489"/>
      <c r="X489"/>
      <c r="Y489"/>
      <c r="Z489"/>
      <c r="AA489"/>
      <c r="AB489"/>
    </row>
    <row r="490" spans="22:28" x14ac:dyDescent="0.2">
      <c r="V490"/>
      <c r="W490"/>
      <c r="X490"/>
      <c r="Y490"/>
      <c r="Z490"/>
      <c r="AA490"/>
      <c r="AB490"/>
    </row>
    <row r="491" spans="22:28" x14ac:dyDescent="0.2">
      <c r="V491"/>
      <c r="W491"/>
      <c r="X491"/>
      <c r="Y491"/>
      <c r="Z491"/>
      <c r="AA491"/>
      <c r="AB491"/>
    </row>
    <row r="492" spans="22:28" x14ac:dyDescent="0.2">
      <c r="V492"/>
      <c r="W492"/>
      <c r="X492"/>
      <c r="Y492"/>
      <c r="Z492"/>
      <c r="AA492"/>
      <c r="AB492"/>
    </row>
    <row r="493" spans="22:28" x14ac:dyDescent="0.2">
      <c r="V493"/>
      <c r="W493"/>
      <c r="X493"/>
      <c r="Y493"/>
      <c r="Z493"/>
      <c r="AA493"/>
      <c r="AB493"/>
    </row>
    <row r="494" spans="22:28" x14ac:dyDescent="0.2">
      <c r="V494"/>
      <c r="W494"/>
      <c r="X494"/>
      <c r="Y494"/>
      <c r="Z494"/>
      <c r="AA494"/>
      <c r="AB494"/>
    </row>
    <row r="495" spans="22:28" x14ac:dyDescent="0.2">
      <c r="V495"/>
      <c r="W495"/>
      <c r="X495"/>
      <c r="Y495"/>
      <c r="Z495"/>
      <c r="AA495"/>
      <c r="AB495"/>
    </row>
    <row r="496" spans="22:28" x14ac:dyDescent="0.2">
      <c r="V496"/>
      <c r="W496"/>
      <c r="X496"/>
      <c r="Y496"/>
      <c r="Z496"/>
      <c r="AA496"/>
      <c r="AB496"/>
    </row>
    <row r="497" spans="22:28" x14ac:dyDescent="0.2">
      <c r="V497"/>
      <c r="W497"/>
      <c r="X497"/>
      <c r="Y497"/>
      <c r="Z497"/>
      <c r="AA497"/>
      <c r="AB497"/>
    </row>
    <row r="498" spans="22:28" x14ac:dyDescent="0.2">
      <c r="V498"/>
      <c r="W498"/>
      <c r="X498"/>
      <c r="Y498"/>
      <c r="Z498"/>
      <c r="AA498"/>
      <c r="AB498"/>
    </row>
    <row r="499" spans="22:28" x14ac:dyDescent="0.2">
      <c r="V499"/>
      <c r="W499"/>
      <c r="X499"/>
      <c r="Y499"/>
      <c r="Z499"/>
      <c r="AA499"/>
      <c r="AB499"/>
    </row>
    <row r="500" spans="22:28" x14ac:dyDescent="0.2">
      <c r="V500"/>
      <c r="W500"/>
      <c r="X500"/>
      <c r="Y500"/>
      <c r="Z500"/>
      <c r="AA500"/>
      <c r="AB500"/>
    </row>
    <row r="501" spans="22:28" x14ac:dyDescent="0.2">
      <c r="V501"/>
      <c r="W501"/>
      <c r="X501"/>
      <c r="Y501"/>
      <c r="Z501"/>
      <c r="AA501"/>
      <c r="AB501"/>
    </row>
    <row r="502" spans="22:28" x14ac:dyDescent="0.2">
      <c r="V502"/>
      <c r="W502"/>
      <c r="X502"/>
      <c r="Y502"/>
      <c r="Z502"/>
      <c r="AA502"/>
      <c r="AB502"/>
    </row>
    <row r="503" spans="22:28" x14ac:dyDescent="0.2">
      <c r="V503"/>
      <c r="W503"/>
      <c r="X503"/>
      <c r="Y503"/>
      <c r="Z503"/>
      <c r="AA503"/>
      <c r="AB503"/>
    </row>
    <row r="504" spans="22:28" x14ac:dyDescent="0.2">
      <c r="V504"/>
      <c r="W504"/>
      <c r="X504"/>
      <c r="Y504"/>
      <c r="Z504"/>
      <c r="AA504"/>
      <c r="AB504"/>
    </row>
    <row r="505" spans="22:28" x14ac:dyDescent="0.2">
      <c r="V505"/>
      <c r="W505"/>
      <c r="X505"/>
      <c r="Y505"/>
      <c r="Z505"/>
      <c r="AA505"/>
      <c r="AB505"/>
    </row>
    <row r="506" spans="22:28" x14ac:dyDescent="0.2">
      <c r="V506"/>
      <c r="W506"/>
      <c r="X506"/>
      <c r="Y506"/>
      <c r="Z506"/>
      <c r="AA506"/>
      <c r="AB506"/>
    </row>
    <row r="507" spans="22:28" x14ac:dyDescent="0.2">
      <c r="V507"/>
      <c r="W507"/>
      <c r="X507"/>
      <c r="Y507"/>
      <c r="Z507"/>
      <c r="AA507"/>
      <c r="AB507"/>
    </row>
    <row r="508" spans="22:28" x14ac:dyDescent="0.2">
      <c r="V508"/>
      <c r="W508"/>
      <c r="X508"/>
      <c r="Y508"/>
      <c r="Z508"/>
      <c r="AA508"/>
      <c r="AB508"/>
    </row>
    <row r="509" spans="22:28" x14ac:dyDescent="0.2">
      <c r="V509"/>
      <c r="W509"/>
      <c r="X509"/>
      <c r="Y509"/>
      <c r="Z509"/>
      <c r="AA509"/>
      <c r="AB509"/>
    </row>
    <row r="510" spans="22:28" x14ac:dyDescent="0.2">
      <c r="V510"/>
      <c r="W510"/>
      <c r="X510"/>
      <c r="Y510"/>
      <c r="Z510"/>
      <c r="AA510"/>
      <c r="AB510"/>
    </row>
    <row r="511" spans="22:28" x14ac:dyDescent="0.2">
      <c r="V511"/>
      <c r="W511"/>
      <c r="X511"/>
      <c r="Y511"/>
      <c r="Z511"/>
      <c r="AA511"/>
      <c r="AB511"/>
    </row>
    <row r="512" spans="22:28" x14ac:dyDescent="0.2">
      <c r="V512"/>
      <c r="W512"/>
      <c r="X512"/>
      <c r="Y512"/>
      <c r="Z512"/>
      <c r="AA512"/>
      <c r="AB512"/>
    </row>
    <row r="513" spans="22:28" x14ac:dyDescent="0.2">
      <c r="V513"/>
      <c r="W513"/>
      <c r="X513"/>
      <c r="Y513"/>
      <c r="Z513"/>
      <c r="AA513"/>
      <c r="AB513"/>
    </row>
    <row r="514" spans="22:28" x14ac:dyDescent="0.2">
      <c r="V514"/>
      <c r="W514"/>
      <c r="X514"/>
      <c r="Y514"/>
      <c r="Z514"/>
      <c r="AA514"/>
      <c r="AB514"/>
    </row>
    <row r="515" spans="22:28" x14ac:dyDescent="0.2">
      <c r="V515"/>
      <c r="W515"/>
      <c r="X515"/>
      <c r="Y515"/>
      <c r="Z515"/>
      <c r="AA515"/>
      <c r="AB515"/>
    </row>
    <row r="516" spans="22:28" x14ac:dyDescent="0.2">
      <c r="V516"/>
      <c r="W516"/>
      <c r="X516"/>
      <c r="Y516"/>
      <c r="Z516"/>
      <c r="AA516"/>
      <c r="AB516"/>
    </row>
    <row r="517" spans="22:28" x14ac:dyDescent="0.2">
      <c r="V517"/>
      <c r="W517"/>
      <c r="X517"/>
      <c r="Y517"/>
      <c r="Z517"/>
      <c r="AA517"/>
      <c r="AB517"/>
    </row>
    <row r="518" spans="22:28" x14ac:dyDescent="0.2">
      <c r="V518"/>
      <c r="W518"/>
      <c r="X518"/>
      <c r="Y518"/>
      <c r="Z518"/>
      <c r="AA518"/>
      <c r="AB518"/>
    </row>
    <row r="519" spans="22:28" x14ac:dyDescent="0.2">
      <c r="V519"/>
      <c r="W519"/>
      <c r="X519"/>
      <c r="Y519"/>
      <c r="Z519"/>
      <c r="AA519"/>
      <c r="AB519"/>
    </row>
    <row r="520" spans="22:28" x14ac:dyDescent="0.2">
      <c r="V520"/>
      <c r="W520"/>
      <c r="X520"/>
      <c r="Y520"/>
      <c r="Z520"/>
      <c r="AA520"/>
      <c r="AB520"/>
    </row>
    <row r="521" spans="22:28" x14ac:dyDescent="0.2">
      <c r="V521"/>
      <c r="W521"/>
      <c r="X521"/>
      <c r="Y521"/>
      <c r="Z521"/>
      <c r="AA521"/>
      <c r="AB521"/>
    </row>
    <row r="522" spans="22:28" x14ac:dyDescent="0.2">
      <c r="V522"/>
      <c r="W522"/>
      <c r="X522"/>
      <c r="Y522"/>
      <c r="Z522"/>
      <c r="AA522"/>
      <c r="AB522"/>
    </row>
    <row r="523" spans="22:28" x14ac:dyDescent="0.2">
      <c r="V523"/>
      <c r="W523"/>
      <c r="X523"/>
      <c r="Y523"/>
      <c r="Z523"/>
      <c r="AA523"/>
      <c r="AB523"/>
    </row>
    <row r="524" spans="22:28" x14ac:dyDescent="0.2">
      <c r="V524"/>
      <c r="W524"/>
      <c r="X524"/>
      <c r="Y524"/>
      <c r="Z524"/>
      <c r="AA524"/>
      <c r="AB524"/>
    </row>
    <row r="525" spans="22:28" x14ac:dyDescent="0.2">
      <c r="V525"/>
      <c r="W525"/>
      <c r="X525"/>
      <c r="Y525"/>
      <c r="Z525"/>
      <c r="AA525"/>
      <c r="AB525"/>
    </row>
    <row r="526" spans="22:28" x14ac:dyDescent="0.2">
      <c r="V526"/>
      <c r="W526"/>
      <c r="X526"/>
      <c r="Y526"/>
      <c r="Z526"/>
      <c r="AA526"/>
      <c r="AB526"/>
    </row>
    <row r="527" spans="22:28" x14ac:dyDescent="0.2">
      <c r="V527"/>
      <c r="W527"/>
      <c r="X527"/>
      <c r="Y527"/>
      <c r="Z527"/>
      <c r="AA527"/>
      <c r="AB527"/>
    </row>
    <row r="528" spans="22:28" x14ac:dyDescent="0.2">
      <c r="V528"/>
      <c r="W528"/>
      <c r="X528"/>
      <c r="Y528"/>
      <c r="Z528"/>
      <c r="AA528"/>
      <c r="AB528"/>
    </row>
    <row r="529" spans="22:28" x14ac:dyDescent="0.2">
      <c r="V529"/>
      <c r="W529"/>
      <c r="X529"/>
      <c r="Y529"/>
      <c r="Z529"/>
      <c r="AA529"/>
      <c r="AB529"/>
    </row>
    <row r="530" spans="22:28" x14ac:dyDescent="0.2">
      <c r="V530"/>
      <c r="W530"/>
      <c r="X530"/>
      <c r="Y530"/>
      <c r="Z530"/>
      <c r="AA530"/>
      <c r="AB530"/>
    </row>
    <row r="531" spans="22:28" x14ac:dyDescent="0.2">
      <c r="V531"/>
      <c r="W531"/>
      <c r="X531"/>
      <c r="Y531"/>
      <c r="Z531"/>
      <c r="AA531"/>
      <c r="AB531"/>
    </row>
    <row r="532" spans="22:28" x14ac:dyDescent="0.2">
      <c r="V532"/>
      <c r="W532"/>
      <c r="X532"/>
      <c r="Y532"/>
      <c r="Z532"/>
      <c r="AA532"/>
      <c r="AB532"/>
    </row>
    <row r="533" spans="22:28" x14ac:dyDescent="0.2">
      <c r="V533"/>
      <c r="W533"/>
      <c r="X533"/>
      <c r="Y533"/>
      <c r="Z533"/>
      <c r="AA533"/>
      <c r="AB533"/>
    </row>
    <row r="534" spans="22:28" x14ac:dyDescent="0.2">
      <c r="V534"/>
      <c r="W534"/>
      <c r="X534"/>
      <c r="Y534"/>
      <c r="Z534"/>
      <c r="AA534"/>
      <c r="AB534"/>
    </row>
    <row r="535" spans="22:28" x14ac:dyDescent="0.2">
      <c r="V535"/>
      <c r="W535"/>
      <c r="X535"/>
      <c r="Y535"/>
      <c r="Z535"/>
      <c r="AA535"/>
      <c r="AB535"/>
    </row>
    <row r="536" spans="22:28" x14ac:dyDescent="0.2">
      <c r="V536"/>
      <c r="W536"/>
      <c r="X536"/>
      <c r="Y536"/>
      <c r="Z536"/>
      <c r="AA536"/>
      <c r="AB536"/>
    </row>
    <row r="537" spans="22:28" x14ac:dyDescent="0.2">
      <c r="V537"/>
      <c r="W537"/>
      <c r="X537"/>
      <c r="Y537"/>
      <c r="Z537"/>
      <c r="AA537"/>
      <c r="AB537"/>
    </row>
    <row r="538" spans="22:28" x14ac:dyDescent="0.2">
      <c r="V538"/>
      <c r="W538"/>
      <c r="X538"/>
      <c r="Y538"/>
      <c r="Z538"/>
      <c r="AA538"/>
      <c r="AB538"/>
    </row>
    <row r="539" spans="22:28" x14ac:dyDescent="0.2">
      <c r="V539"/>
      <c r="W539"/>
      <c r="X539"/>
      <c r="Y539"/>
      <c r="Z539"/>
      <c r="AA539"/>
      <c r="AB539"/>
    </row>
    <row r="540" spans="22:28" x14ac:dyDescent="0.2">
      <c r="V540"/>
      <c r="W540"/>
      <c r="X540"/>
      <c r="Y540"/>
      <c r="Z540"/>
      <c r="AA540"/>
      <c r="AB540"/>
    </row>
    <row r="541" spans="22:28" x14ac:dyDescent="0.2">
      <c r="V541"/>
      <c r="W541"/>
      <c r="X541"/>
      <c r="Y541"/>
      <c r="Z541"/>
      <c r="AA541"/>
      <c r="AB541"/>
    </row>
    <row r="542" spans="22:28" x14ac:dyDescent="0.2">
      <c r="V542"/>
      <c r="W542"/>
      <c r="X542"/>
      <c r="Y542"/>
      <c r="Z542"/>
      <c r="AA542"/>
      <c r="AB542"/>
    </row>
    <row r="543" spans="22:28" x14ac:dyDescent="0.2">
      <c r="V543"/>
      <c r="W543"/>
      <c r="X543"/>
      <c r="Y543"/>
      <c r="Z543"/>
      <c r="AA543"/>
      <c r="AB543"/>
    </row>
    <row r="544" spans="22:28" x14ac:dyDescent="0.2">
      <c r="V544"/>
      <c r="W544"/>
      <c r="X544"/>
      <c r="Y544"/>
      <c r="Z544"/>
      <c r="AA544"/>
      <c r="AB544"/>
    </row>
    <row r="545" spans="22:28" x14ac:dyDescent="0.2">
      <c r="V545"/>
      <c r="W545"/>
      <c r="X545"/>
      <c r="Y545"/>
      <c r="Z545"/>
      <c r="AA545"/>
      <c r="AB545"/>
    </row>
    <row r="546" spans="22:28" x14ac:dyDescent="0.2">
      <c r="V546"/>
      <c r="W546"/>
      <c r="X546"/>
      <c r="Y546"/>
      <c r="Z546"/>
      <c r="AA546"/>
      <c r="AB546"/>
    </row>
    <row r="547" spans="22:28" x14ac:dyDescent="0.2">
      <c r="V547"/>
      <c r="W547"/>
      <c r="X547"/>
      <c r="Y547"/>
      <c r="Z547"/>
      <c r="AA547"/>
      <c r="AB547"/>
    </row>
    <row r="548" spans="22:28" x14ac:dyDescent="0.2">
      <c r="V548"/>
      <c r="W548"/>
      <c r="X548"/>
      <c r="Y548"/>
      <c r="Z548"/>
      <c r="AA548"/>
      <c r="AB548"/>
    </row>
    <row r="549" spans="22:28" x14ac:dyDescent="0.2">
      <c r="V549"/>
      <c r="W549"/>
      <c r="X549"/>
      <c r="Y549"/>
      <c r="Z549"/>
      <c r="AA549"/>
      <c r="AB549"/>
    </row>
    <row r="550" spans="22:28" x14ac:dyDescent="0.2">
      <c r="V550"/>
      <c r="W550"/>
      <c r="X550"/>
      <c r="Y550"/>
      <c r="Z550"/>
      <c r="AA550"/>
      <c r="AB550"/>
    </row>
    <row r="551" spans="22:28" x14ac:dyDescent="0.2">
      <c r="V551"/>
      <c r="W551"/>
      <c r="X551"/>
      <c r="Y551"/>
      <c r="Z551"/>
      <c r="AA551"/>
      <c r="AB551"/>
    </row>
    <row r="552" spans="22:28" x14ac:dyDescent="0.2">
      <c r="V552"/>
      <c r="W552"/>
      <c r="X552"/>
      <c r="Y552"/>
      <c r="Z552"/>
      <c r="AA552"/>
      <c r="AB552"/>
    </row>
    <row r="553" spans="22:28" x14ac:dyDescent="0.2">
      <c r="V553"/>
      <c r="W553"/>
      <c r="X553"/>
      <c r="Y553"/>
      <c r="Z553"/>
      <c r="AA553"/>
      <c r="AB553"/>
    </row>
    <row r="554" spans="22:28" x14ac:dyDescent="0.2">
      <c r="V554"/>
      <c r="W554"/>
      <c r="X554"/>
      <c r="Y554"/>
      <c r="Z554"/>
      <c r="AA554"/>
      <c r="AB554"/>
    </row>
    <row r="555" spans="22:28" x14ac:dyDescent="0.2">
      <c r="V555"/>
      <c r="W555"/>
      <c r="X555"/>
      <c r="Y555"/>
      <c r="Z555"/>
      <c r="AA555"/>
      <c r="AB555"/>
    </row>
    <row r="556" spans="22:28" x14ac:dyDescent="0.2">
      <c r="V556"/>
      <c r="W556"/>
      <c r="X556"/>
      <c r="Y556"/>
      <c r="Z556"/>
      <c r="AA556"/>
      <c r="AB556"/>
    </row>
    <row r="557" spans="22:28" x14ac:dyDescent="0.2">
      <c r="V557"/>
      <c r="W557"/>
      <c r="X557"/>
      <c r="Y557"/>
      <c r="Z557"/>
      <c r="AA557"/>
      <c r="AB557"/>
    </row>
    <row r="558" spans="22:28" x14ac:dyDescent="0.2">
      <c r="V558"/>
      <c r="W558"/>
      <c r="X558"/>
      <c r="Y558"/>
      <c r="Z558"/>
      <c r="AA558"/>
      <c r="AB558"/>
    </row>
    <row r="559" spans="22:28" x14ac:dyDescent="0.2">
      <c r="V559"/>
      <c r="W559"/>
      <c r="X559"/>
      <c r="Y559"/>
      <c r="Z559"/>
      <c r="AA559"/>
      <c r="AB559"/>
    </row>
    <row r="560" spans="22:28" x14ac:dyDescent="0.2">
      <c r="V560"/>
      <c r="W560"/>
      <c r="X560"/>
      <c r="Y560"/>
      <c r="Z560"/>
      <c r="AA560"/>
      <c r="AB560"/>
    </row>
    <row r="561" spans="22:28" x14ac:dyDescent="0.2">
      <c r="V561"/>
      <c r="W561"/>
      <c r="X561"/>
      <c r="Y561"/>
      <c r="Z561"/>
      <c r="AA561"/>
      <c r="AB561"/>
    </row>
    <row r="562" spans="22:28" x14ac:dyDescent="0.2">
      <c r="V562"/>
      <c r="W562"/>
      <c r="X562"/>
      <c r="Y562"/>
      <c r="Z562"/>
      <c r="AA562"/>
      <c r="AB562"/>
    </row>
    <row r="563" spans="22:28" x14ac:dyDescent="0.2">
      <c r="V563"/>
      <c r="W563"/>
      <c r="X563"/>
      <c r="Y563"/>
      <c r="Z563"/>
      <c r="AA563"/>
      <c r="AB563"/>
    </row>
    <row r="564" spans="22:28" x14ac:dyDescent="0.2">
      <c r="V564"/>
      <c r="W564"/>
      <c r="X564"/>
      <c r="Y564"/>
      <c r="Z564"/>
      <c r="AA564"/>
      <c r="AB564"/>
    </row>
    <row r="565" spans="22:28" x14ac:dyDescent="0.2">
      <c r="V565"/>
      <c r="W565"/>
      <c r="X565"/>
      <c r="Y565"/>
      <c r="Z565"/>
      <c r="AA565"/>
      <c r="AB565"/>
    </row>
    <row r="566" spans="22:28" x14ac:dyDescent="0.2">
      <c r="V566"/>
      <c r="W566"/>
      <c r="X566"/>
      <c r="Y566"/>
      <c r="Z566"/>
      <c r="AA566"/>
      <c r="AB566"/>
    </row>
    <row r="567" spans="22:28" x14ac:dyDescent="0.2">
      <c r="V567"/>
      <c r="W567"/>
      <c r="X567"/>
      <c r="Y567"/>
      <c r="Z567"/>
      <c r="AA567"/>
      <c r="AB567"/>
    </row>
    <row r="568" spans="22:28" x14ac:dyDescent="0.2">
      <c r="V568"/>
      <c r="W568"/>
      <c r="X568"/>
      <c r="Y568"/>
      <c r="Z568"/>
      <c r="AA568"/>
      <c r="AB568"/>
    </row>
    <row r="569" spans="22:28" x14ac:dyDescent="0.2">
      <c r="V569"/>
      <c r="W569"/>
      <c r="X569"/>
      <c r="Y569"/>
      <c r="Z569"/>
      <c r="AA569"/>
      <c r="AB569"/>
    </row>
    <row r="570" spans="22:28" x14ac:dyDescent="0.2">
      <c r="V570"/>
      <c r="W570"/>
      <c r="X570"/>
      <c r="Y570"/>
      <c r="Z570"/>
      <c r="AA570"/>
      <c r="AB570"/>
    </row>
    <row r="571" spans="22:28" x14ac:dyDescent="0.2">
      <c r="V571"/>
      <c r="W571"/>
      <c r="X571"/>
      <c r="Y571"/>
      <c r="Z571"/>
      <c r="AA571"/>
      <c r="AB571"/>
    </row>
    <row r="572" spans="22:28" x14ac:dyDescent="0.2">
      <c r="V572"/>
      <c r="W572"/>
      <c r="X572"/>
      <c r="Y572"/>
      <c r="Z572"/>
      <c r="AA572"/>
      <c r="AB572"/>
    </row>
    <row r="573" spans="22:28" x14ac:dyDescent="0.2">
      <c r="V573"/>
      <c r="W573"/>
      <c r="X573"/>
      <c r="Y573"/>
      <c r="Z573"/>
      <c r="AA573"/>
      <c r="AB573"/>
    </row>
    <row r="574" spans="22:28" x14ac:dyDescent="0.2">
      <c r="V574"/>
      <c r="W574"/>
      <c r="X574"/>
      <c r="Y574"/>
      <c r="Z574"/>
      <c r="AA574"/>
      <c r="AB574"/>
    </row>
    <row r="575" spans="22:28" x14ac:dyDescent="0.2">
      <c r="V575"/>
      <c r="W575"/>
      <c r="X575"/>
      <c r="Y575"/>
      <c r="Z575"/>
      <c r="AA575"/>
      <c r="AB575"/>
    </row>
    <row r="576" spans="22:28" x14ac:dyDescent="0.2">
      <c r="V576"/>
      <c r="W576"/>
      <c r="X576"/>
      <c r="Y576"/>
      <c r="Z576"/>
      <c r="AA576"/>
      <c r="AB576"/>
    </row>
    <row r="577" spans="22:28" x14ac:dyDescent="0.2">
      <c r="V577"/>
      <c r="W577"/>
      <c r="X577"/>
      <c r="Y577"/>
      <c r="Z577"/>
      <c r="AA577"/>
      <c r="AB577"/>
    </row>
    <row r="578" spans="22:28" x14ac:dyDescent="0.2">
      <c r="V578"/>
      <c r="W578"/>
      <c r="X578"/>
      <c r="Y578"/>
      <c r="Z578"/>
      <c r="AA578"/>
      <c r="AB578"/>
    </row>
    <row r="579" spans="22:28" x14ac:dyDescent="0.2">
      <c r="V579"/>
      <c r="W579"/>
      <c r="X579"/>
      <c r="Y579"/>
      <c r="Z579"/>
      <c r="AA579"/>
      <c r="AB579"/>
    </row>
    <row r="580" spans="22:28" x14ac:dyDescent="0.2">
      <c r="V580"/>
      <c r="W580"/>
      <c r="X580"/>
      <c r="Y580"/>
      <c r="Z580"/>
      <c r="AA580"/>
      <c r="AB580"/>
    </row>
    <row r="581" spans="22:28" x14ac:dyDescent="0.2">
      <c r="V581"/>
      <c r="W581"/>
      <c r="X581"/>
      <c r="Y581"/>
      <c r="Z581"/>
      <c r="AA581"/>
      <c r="AB581"/>
    </row>
    <row r="582" spans="22:28" x14ac:dyDescent="0.2">
      <c r="V582"/>
      <c r="W582"/>
      <c r="X582"/>
      <c r="Y582"/>
      <c r="Z582"/>
      <c r="AA582"/>
      <c r="AB582"/>
    </row>
    <row r="583" spans="22:28" x14ac:dyDescent="0.2">
      <c r="V583"/>
      <c r="W583"/>
      <c r="X583"/>
      <c r="Y583"/>
      <c r="Z583"/>
      <c r="AA583"/>
      <c r="AB583"/>
    </row>
    <row r="584" spans="22:28" x14ac:dyDescent="0.2">
      <c r="V584"/>
      <c r="W584"/>
      <c r="X584"/>
      <c r="Y584"/>
      <c r="Z584"/>
      <c r="AA584"/>
      <c r="AB584"/>
    </row>
    <row r="585" spans="22:28" x14ac:dyDescent="0.2">
      <c r="V585"/>
      <c r="W585"/>
      <c r="X585"/>
      <c r="Y585"/>
      <c r="Z585"/>
      <c r="AA585"/>
      <c r="AB585"/>
    </row>
    <row r="586" spans="22:28" x14ac:dyDescent="0.2">
      <c r="V586"/>
      <c r="W586"/>
      <c r="X586"/>
      <c r="Y586"/>
      <c r="Z586"/>
      <c r="AA586"/>
      <c r="AB586"/>
    </row>
    <row r="587" spans="22:28" x14ac:dyDescent="0.2">
      <c r="V587"/>
      <c r="W587"/>
      <c r="X587"/>
      <c r="Y587"/>
      <c r="Z587"/>
      <c r="AA587"/>
      <c r="AB587"/>
    </row>
    <row r="588" spans="22:28" x14ac:dyDescent="0.2">
      <c r="V588"/>
      <c r="W588"/>
      <c r="X588"/>
      <c r="Y588"/>
      <c r="Z588"/>
      <c r="AA588"/>
      <c r="AB588"/>
    </row>
    <row r="589" spans="22:28" x14ac:dyDescent="0.2">
      <c r="V589"/>
      <c r="W589"/>
      <c r="X589"/>
      <c r="Y589"/>
      <c r="Z589"/>
      <c r="AA589"/>
      <c r="AB589"/>
    </row>
    <row r="590" spans="22:28" x14ac:dyDescent="0.2">
      <c r="V590"/>
      <c r="W590"/>
      <c r="X590"/>
      <c r="Y590"/>
      <c r="Z590"/>
      <c r="AA590"/>
      <c r="AB590"/>
    </row>
    <row r="591" spans="22:28" x14ac:dyDescent="0.2">
      <c r="V591"/>
      <c r="W591"/>
      <c r="X591"/>
      <c r="Y591"/>
      <c r="Z591"/>
      <c r="AA591"/>
      <c r="AB591"/>
    </row>
    <row r="592" spans="22:28" x14ac:dyDescent="0.2">
      <c r="V592"/>
      <c r="W592"/>
      <c r="X592"/>
      <c r="Y592"/>
      <c r="Z592"/>
      <c r="AA592"/>
      <c r="AB592"/>
    </row>
    <row r="593" spans="22:28" x14ac:dyDescent="0.2">
      <c r="V593"/>
      <c r="W593"/>
      <c r="X593"/>
      <c r="Y593"/>
      <c r="Z593"/>
      <c r="AA593"/>
      <c r="AB593"/>
    </row>
    <row r="594" spans="22:28" x14ac:dyDescent="0.2">
      <c r="V594"/>
      <c r="W594"/>
      <c r="X594"/>
      <c r="Y594"/>
      <c r="Z594"/>
      <c r="AA594"/>
      <c r="AB594"/>
    </row>
    <row r="595" spans="22:28" x14ac:dyDescent="0.2">
      <c r="V595"/>
      <c r="W595"/>
      <c r="X595"/>
      <c r="Y595"/>
      <c r="Z595"/>
      <c r="AA595"/>
      <c r="AB595"/>
    </row>
    <row r="596" spans="22:28" x14ac:dyDescent="0.2">
      <c r="V596"/>
      <c r="W596"/>
      <c r="X596"/>
      <c r="Y596"/>
      <c r="Z596"/>
      <c r="AA596"/>
      <c r="AB596"/>
    </row>
    <row r="597" spans="22:28" x14ac:dyDescent="0.2">
      <c r="V597"/>
      <c r="W597"/>
      <c r="X597"/>
      <c r="Y597"/>
      <c r="Z597"/>
      <c r="AA597"/>
      <c r="AB597"/>
    </row>
    <row r="598" spans="22:28" x14ac:dyDescent="0.2">
      <c r="V598"/>
      <c r="W598"/>
      <c r="X598"/>
      <c r="Y598"/>
      <c r="Z598"/>
      <c r="AA598"/>
      <c r="AB598"/>
    </row>
    <row r="599" spans="22:28" x14ac:dyDescent="0.2">
      <c r="V599"/>
      <c r="W599"/>
      <c r="X599"/>
      <c r="Y599"/>
      <c r="Z599"/>
      <c r="AA599"/>
      <c r="AB599"/>
    </row>
    <row r="600" spans="22:28" x14ac:dyDescent="0.2">
      <c r="V600"/>
      <c r="W600"/>
      <c r="X600"/>
      <c r="Y600"/>
      <c r="Z600"/>
      <c r="AA600"/>
      <c r="AB600"/>
    </row>
    <row r="601" spans="22:28" x14ac:dyDescent="0.2">
      <c r="V601"/>
      <c r="W601"/>
      <c r="X601"/>
      <c r="Y601"/>
      <c r="Z601"/>
      <c r="AA601"/>
      <c r="AB601"/>
    </row>
    <row r="602" spans="22:28" x14ac:dyDescent="0.2">
      <c r="V602"/>
      <c r="W602"/>
      <c r="X602"/>
      <c r="Y602"/>
      <c r="Z602"/>
      <c r="AA602"/>
      <c r="AB602"/>
    </row>
    <row r="603" spans="22:28" x14ac:dyDescent="0.2">
      <c r="V603"/>
      <c r="W603"/>
      <c r="X603"/>
      <c r="Y603"/>
      <c r="Z603"/>
      <c r="AA603"/>
      <c r="AB603"/>
    </row>
    <row r="604" spans="22:28" x14ac:dyDescent="0.2">
      <c r="V604"/>
      <c r="W604"/>
      <c r="X604"/>
      <c r="Y604"/>
      <c r="Z604"/>
      <c r="AA604"/>
      <c r="AB604"/>
    </row>
    <row r="605" spans="22:28" x14ac:dyDescent="0.2">
      <c r="V605"/>
      <c r="W605"/>
      <c r="X605"/>
      <c r="Y605"/>
      <c r="Z605"/>
      <c r="AA605"/>
      <c r="AB605"/>
    </row>
    <row r="606" spans="22:28" x14ac:dyDescent="0.2">
      <c r="V606"/>
      <c r="W606"/>
      <c r="X606"/>
      <c r="Y606"/>
      <c r="Z606"/>
      <c r="AA606"/>
      <c r="AB606"/>
    </row>
    <row r="607" spans="22:28" x14ac:dyDescent="0.2">
      <c r="V607"/>
      <c r="W607"/>
      <c r="X607"/>
      <c r="Y607"/>
      <c r="Z607"/>
      <c r="AA607"/>
      <c r="AB607"/>
    </row>
    <row r="608" spans="22:28" x14ac:dyDescent="0.2">
      <c r="V608"/>
      <c r="W608"/>
      <c r="X608"/>
      <c r="Y608"/>
      <c r="Z608"/>
      <c r="AA608"/>
      <c r="AB608"/>
    </row>
    <row r="609" spans="22:28" x14ac:dyDescent="0.2">
      <c r="V609"/>
      <c r="W609"/>
      <c r="X609"/>
      <c r="Y609"/>
      <c r="Z609"/>
      <c r="AA609"/>
      <c r="AB609"/>
    </row>
    <row r="610" spans="22:28" x14ac:dyDescent="0.2">
      <c r="V610"/>
      <c r="W610"/>
      <c r="X610"/>
      <c r="Y610"/>
      <c r="Z610"/>
      <c r="AA610"/>
      <c r="AB610"/>
    </row>
    <row r="611" spans="22:28" x14ac:dyDescent="0.2">
      <c r="V611"/>
      <c r="W611"/>
      <c r="X611"/>
      <c r="Y611"/>
      <c r="Z611"/>
      <c r="AA611"/>
      <c r="AB611"/>
    </row>
    <row r="612" spans="22:28" x14ac:dyDescent="0.2">
      <c r="V612"/>
      <c r="W612"/>
      <c r="X612"/>
      <c r="Y612"/>
      <c r="Z612"/>
      <c r="AA612"/>
      <c r="AB612"/>
    </row>
    <row r="613" spans="22:28" x14ac:dyDescent="0.2">
      <c r="V613"/>
      <c r="W613"/>
      <c r="X613"/>
      <c r="Y613"/>
      <c r="Z613"/>
      <c r="AA613"/>
      <c r="AB613"/>
    </row>
    <row r="614" spans="22:28" x14ac:dyDescent="0.2">
      <c r="V614"/>
      <c r="W614"/>
      <c r="X614"/>
      <c r="Y614"/>
      <c r="Z614"/>
      <c r="AA614"/>
      <c r="AB614"/>
    </row>
    <row r="615" spans="22:28" x14ac:dyDescent="0.2">
      <c r="V615"/>
      <c r="W615"/>
      <c r="X615"/>
      <c r="Y615"/>
      <c r="Z615"/>
      <c r="AA615"/>
      <c r="AB615"/>
    </row>
    <row r="616" spans="22:28" x14ac:dyDescent="0.2">
      <c r="V616"/>
      <c r="W616"/>
      <c r="X616"/>
      <c r="Y616"/>
      <c r="Z616"/>
      <c r="AA616"/>
      <c r="AB616"/>
    </row>
    <row r="617" spans="22:28" x14ac:dyDescent="0.2">
      <c r="V617"/>
      <c r="W617"/>
      <c r="X617"/>
      <c r="Y617"/>
      <c r="Z617"/>
      <c r="AA617"/>
      <c r="AB617"/>
    </row>
    <row r="618" spans="22:28" x14ac:dyDescent="0.2">
      <c r="V618"/>
      <c r="W618"/>
      <c r="X618"/>
      <c r="Y618"/>
      <c r="Z618"/>
      <c r="AA618"/>
      <c r="AB618"/>
    </row>
    <row r="619" spans="22:28" x14ac:dyDescent="0.2">
      <c r="V619"/>
      <c r="W619"/>
      <c r="X619"/>
      <c r="Y619"/>
      <c r="Z619"/>
      <c r="AA619"/>
      <c r="AB619"/>
    </row>
    <row r="620" spans="22:28" x14ac:dyDescent="0.2">
      <c r="V620"/>
      <c r="W620"/>
      <c r="X620"/>
      <c r="Y620"/>
      <c r="Z620"/>
      <c r="AA620"/>
      <c r="AB620"/>
    </row>
    <row r="621" spans="22:28" x14ac:dyDescent="0.2">
      <c r="V621"/>
      <c r="W621"/>
      <c r="X621"/>
      <c r="Y621"/>
      <c r="Z621"/>
      <c r="AA621"/>
      <c r="AB621"/>
    </row>
    <row r="622" spans="22:28" x14ac:dyDescent="0.2">
      <c r="V622"/>
      <c r="W622"/>
      <c r="X622"/>
      <c r="Y622"/>
      <c r="Z622"/>
      <c r="AA622"/>
      <c r="AB622"/>
    </row>
    <row r="623" spans="22:28" x14ac:dyDescent="0.2">
      <c r="V623"/>
      <c r="W623"/>
      <c r="X623"/>
      <c r="Y623"/>
      <c r="Z623"/>
      <c r="AA623"/>
      <c r="AB623"/>
    </row>
    <row r="624" spans="22:28" x14ac:dyDescent="0.2">
      <c r="V624"/>
      <c r="W624"/>
      <c r="X624"/>
      <c r="Y624"/>
      <c r="Z624"/>
      <c r="AA624"/>
      <c r="AB624"/>
    </row>
    <row r="625" spans="22:28" x14ac:dyDescent="0.2">
      <c r="V625"/>
      <c r="W625"/>
      <c r="X625"/>
      <c r="Y625"/>
      <c r="Z625"/>
      <c r="AA625"/>
      <c r="AB625"/>
    </row>
    <row r="626" spans="22:28" x14ac:dyDescent="0.2">
      <c r="V626"/>
      <c r="W626"/>
      <c r="X626"/>
      <c r="Y626"/>
      <c r="Z626"/>
      <c r="AA626"/>
      <c r="AB626"/>
    </row>
    <row r="627" spans="22:28" x14ac:dyDescent="0.2">
      <c r="V627"/>
      <c r="W627"/>
      <c r="X627"/>
      <c r="Y627"/>
      <c r="Z627"/>
      <c r="AA627"/>
      <c r="AB627"/>
    </row>
    <row r="628" spans="22:28" x14ac:dyDescent="0.2">
      <c r="V628"/>
      <c r="W628"/>
      <c r="X628"/>
      <c r="Y628"/>
      <c r="Z628"/>
      <c r="AA628"/>
      <c r="AB628"/>
    </row>
    <row r="629" spans="22:28" x14ac:dyDescent="0.2">
      <c r="V629"/>
      <c r="W629"/>
      <c r="X629"/>
      <c r="Y629"/>
      <c r="Z629"/>
      <c r="AA629"/>
      <c r="AB629"/>
    </row>
    <row r="630" spans="22:28" x14ac:dyDescent="0.2">
      <c r="V630"/>
      <c r="W630"/>
      <c r="X630"/>
      <c r="Y630"/>
      <c r="Z630"/>
      <c r="AA630"/>
      <c r="AB630"/>
    </row>
    <row r="631" spans="22:28" x14ac:dyDescent="0.2">
      <c r="V631"/>
      <c r="W631"/>
      <c r="X631"/>
      <c r="Y631"/>
      <c r="Z631"/>
      <c r="AA631"/>
      <c r="AB631"/>
    </row>
    <row r="632" spans="22:28" x14ac:dyDescent="0.2">
      <c r="V632"/>
      <c r="W632"/>
      <c r="X632"/>
      <c r="Y632"/>
      <c r="Z632"/>
      <c r="AA632"/>
      <c r="AB632"/>
    </row>
    <row r="633" spans="22:28" x14ac:dyDescent="0.2">
      <c r="V633"/>
      <c r="W633"/>
      <c r="X633"/>
      <c r="Y633"/>
      <c r="Z633"/>
      <c r="AA633"/>
      <c r="AB633"/>
    </row>
    <row r="634" spans="22:28" x14ac:dyDescent="0.2">
      <c r="V634"/>
      <c r="W634"/>
      <c r="X634"/>
      <c r="Y634"/>
      <c r="Z634"/>
      <c r="AA634"/>
      <c r="AB634"/>
    </row>
    <row r="635" spans="22:28" x14ac:dyDescent="0.2">
      <c r="V635"/>
      <c r="W635"/>
      <c r="X635"/>
      <c r="Y635"/>
      <c r="Z635"/>
      <c r="AA635"/>
      <c r="AB635"/>
    </row>
    <row r="636" spans="22:28" x14ac:dyDescent="0.2">
      <c r="V636"/>
      <c r="W636"/>
      <c r="X636"/>
      <c r="Y636"/>
      <c r="Z636"/>
      <c r="AA636"/>
      <c r="AB636"/>
    </row>
    <row r="637" spans="22:28" x14ac:dyDescent="0.2">
      <c r="V637"/>
      <c r="W637"/>
      <c r="X637"/>
      <c r="Y637"/>
      <c r="Z637"/>
      <c r="AA637"/>
      <c r="AB637"/>
    </row>
    <row r="638" spans="22:28" x14ac:dyDescent="0.2">
      <c r="V638"/>
      <c r="W638"/>
      <c r="X638"/>
      <c r="Y638"/>
      <c r="Z638"/>
      <c r="AA638"/>
      <c r="AB638"/>
    </row>
    <row r="639" spans="22:28" x14ac:dyDescent="0.2">
      <c r="V639"/>
      <c r="W639"/>
      <c r="X639"/>
      <c r="Y639"/>
      <c r="Z639"/>
      <c r="AA639"/>
      <c r="AB639"/>
    </row>
    <row r="640" spans="22:28" x14ac:dyDescent="0.2">
      <c r="V640"/>
      <c r="W640"/>
      <c r="X640"/>
      <c r="Y640"/>
      <c r="Z640"/>
      <c r="AA640"/>
      <c r="AB640"/>
    </row>
    <row r="641" spans="22:28" x14ac:dyDescent="0.2">
      <c r="V641"/>
      <c r="W641"/>
      <c r="X641"/>
      <c r="Y641"/>
      <c r="Z641"/>
      <c r="AA641"/>
      <c r="AB641"/>
    </row>
    <row r="642" spans="22:28" x14ac:dyDescent="0.2">
      <c r="V642"/>
      <c r="W642"/>
      <c r="X642"/>
      <c r="Y642"/>
      <c r="Z642"/>
      <c r="AA642"/>
      <c r="AB642"/>
    </row>
    <row r="643" spans="22:28" x14ac:dyDescent="0.2">
      <c r="V643"/>
      <c r="W643"/>
      <c r="X643"/>
      <c r="Y643"/>
      <c r="Z643"/>
      <c r="AA643"/>
      <c r="AB643"/>
    </row>
    <row r="644" spans="22:28" x14ac:dyDescent="0.2">
      <c r="V644"/>
      <c r="W644"/>
      <c r="X644"/>
      <c r="Y644"/>
      <c r="Z644"/>
      <c r="AA644"/>
      <c r="AB644"/>
    </row>
    <row r="645" spans="22:28" x14ac:dyDescent="0.2">
      <c r="V645"/>
      <c r="W645"/>
      <c r="X645"/>
      <c r="Y645"/>
      <c r="Z645"/>
      <c r="AA645"/>
      <c r="AB645"/>
    </row>
    <row r="646" spans="22:28" x14ac:dyDescent="0.2">
      <c r="V646"/>
      <c r="W646"/>
      <c r="X646"/>
      <c r="Y646"/>
      <c r="Z646"/>
      <c r="AA646"/>
      <c r="AB646"/>
    </row>
    <row r="647" spans="22:28" x14ac:dyDescent="0.2">
      <c r="V647"/>
      <c r="W647"/>
      <c r="X647"/>
      <c r="Y647"/>
      <c r="Z647"/>
      <c r="AA647"/>
      <c r="AB647"/>
    </row>
    <row r="648" spans="22:28" x14ac:dyDescent="0.2">
      <c r="V648"/>
      <c r="W648"/>
      <c r="X648"/>
      <c r="Y648"/>
      <c r="Z648"/>
      <c r="AA648"/>
      <c r="AB648"/>
    </row>
    <row r="649" spans="22:28" x14ac:dyDescent="0.2">
      <c r="V649"/>
      <c r="W649"/>
      <c r="X649"/>
      <c r="Y649"/>
      <c r="Z649"/>
      <c r="AA649"/>
      <c r="AB649"/>
    </row>
    <row r="650" spans="22:28" x14ac:dyDescent="0.2">
      <c r="V650"/>
      <c r="W650"/>
      <c r="X650"/>
      <c r="Y650"/>
      <c r="Z650"/>
      <c r="AA650"/>
      <c r="AB650"/>
    </row>
    <row r="651" spans="22:28" x14ac:dyDescent="0.2">
      <c r="V651"/>
      <c r="W651"/>
      <c r="X651"/>
      <c r="Y651"/>
      <c r="Z651"/>
      <c r="AA651"/>
      <c r="AB651"/>
    </row>
    <row r="652" spans="22:28" x14ac:dyDescent="0.2">
      <c r="V652"/>
      <c r="W652"/>
      <c r="X652"/>
      <c r="Y652"/>
      <c r="Z652"/>
      <c r="AA652"/>
      <c r="AB652"/>
    </row>
    <row r="653" spans="22:28" x14ac:dyDescent="0.2">
      <c r="V653"/>
      <c r="W653"/>
      <c r="X653"/>
      <c r="Y653"/>
      <c r="Z653"/>
      <c r="AA653"/>
      <c r="AB653"/>
    </row>
    <row r="654" spans="22:28" x14ac:dyDescent="0.2">
      <c r="V654"/>
      <c r="W654"/>
      <c r="X654"/>
      <c r="Y654"/>
      <c r="Z654"/>
      <c r="AA654"/>
      <c r="AB654"/>
    </row>
    <row r="655" spans="22:28" x14ac:dyDescent="0.2">
      <c r="V655"/>
      <c r="W655"/>
      <c r="X655"/>
      <c r="Y655"/>
      <c r="Z655"/>
      <c r="AA655"/>
      <c r="AB655"/>
    </row>
    <row r="656" spans="22:28" x14ac:dyDescent="0.2">
      <c r="V656"/>
      <c r="W656"/>
      <c r="X656"/>
      <c r="Y656"/>
      <c r="Z656"/>
      <c r="AA656"/>
      <c r="AB656"/>
    </row>
    <row r="657" spans="22:28" x14ac:dyDescent="0.2">
      <c r="V657"/>
      <c r="W657"/>
      <c r="X657"/>
      <c r="Y657"/>
      <c r="Z657"/>
      <c r="AA657"/>
      <c r="AB657"/>
    </row>
    <row r="658" spans="22:28" x14ac:dyDescent="0.2">
      <c r="V658"/>
      <c r="W658"/>
      <c r="X658"/>
      <c r="Y658"/>
      <c r="Z658"/>
      <c r="AA658"/>
      <c r="AB658"/>
    </row>
    <row r="659" spans="22:28" x14ac:dyDescent="0.2">
      <c r="V659"/>
      <c r="W659"/>
      <c r="X659"/>
      <c r="Y659"/>
      <c r="Z659"/>
      <c r="AA659"/>
      <c r="AB659"/>
    </row>
    <row r="660" spans="22:28" x14ac:dyDescent="0.2">
      <c r="V660"/>
      <c r="W660"/>
      <c r="X660"/>
      <c r="Y660"/>
      <c r="Z660"/>
      <c r="AA660"/>
      <c r="AB660"/>
    </row>
    <row r="661" spans="22:28" x14ac:dyDescent="0.2">
      <c r="V661"/>
      <c r="W661"/>
      <c r="X661"/>
      <c r="Y661"/>
      <c r="Z661"/>
      <c r="AA661"/>
      <c r="AB661"/>
    </row>
    <row r="662" spans="22:28" x14ac:dyDescent="0.2">
      <c r="V662"/>
      <c r="W662"/>
      <c r="X662"/>
      <c r="Y662"/>
      <c r="Z662"/>
      <c r="AA662"/>
      <c r="AB662"/>
    </row>
    <row r="663" spans="22:28" x14ac:dyDescent="0.2">
      <c r="V663"/>
      <c r="W663"/>
      <c r="X663"/>
      <c r="Y663"/>
      <c r="Z663"/>
      <c r="AA663"/>
      <c r="AB663"/>
    </row>
    <row r="664" spans="22:28" x14ac:dyDescent="0.2">
      <c r="V664"/>
      <c r="W664"/>
      <c r="X664"/>
      <c r="Y664"/>
      <c r="Z664"/>
      <c r="AA664"/>
      <c r="AB664"/>
    </row>
    <row r="665" spans="22:28" x14ac:dyDescent="0.2">
      <c r="V665"/>
      <c r="W665"/>
      <c r="X665"/>
      <c r="Y665"/>
      <c r="Z665"/>
      <c r="AA665"/>
      <c r="AB665"/>
    </row>
    <row r="666" spans="22:28" x14ac:dyDescent="0.2">
      <c r="V666"/>
      <c r="W666"/>
      <c r="X666"/>
      <c r="Y666"/>
      <c r="Z666"/>
      <c r="AA666"/>
      <c r="AB666"/>
    </row>
    <row r="667" spans="22:28" x14ac:dyDescent="0.2">
      <c r="V667"/>
      <c r="W667"/>
      <c r="X667"/>
      <c r="Y667"/>
      <c r="Z667"/>
      <c r="AA667"/>
      <c r="AB667"/>
    </row>
    <row r="668" spans="22:28" x14ac:dyDescent="0.2">
      <c r="V668"/>
      <c r="W668"/>
      <c r="X668"/>
      <c r="Y668"/>
      <c r="Z668"/>
      <c r="AA668"/>
      <c r="AB668"/>
    </row>
    <row r="669" spans="22:28" x14ac:dyDescent="0.2">
      <c r="V669"/>
      <c r="W669"/>
      <c r="X669"/>
      <c r="Y669"/>
      <c r="Z669"/>
      <c r="AA669"/>
      <c r="AB669"/>
    </row>
    <row r="670" spans="22:28" x14ac:dyDescent="0.2">
      <c r="V670"/>
      <c r="W670"/>
      <c r="X670"/>
      <c r="Y670"/>
      <c r="Z670"/>
      <c r="AA670"/>
      <c r="AB670"/>
    </row>
    <row r="671" spans="22:28" x14ac:dyDescent="0.2">
      <c r="V671"/>
      <c r="W671"/>
      <c r="X671"/>
      <c r="Y671"/>
      <c r="Z671"/>
      <c r="AA671"/>
      <c r="AB671"/>
    </row>
    <row r="672" spans="22:28" x14ac:dyDescent="0.2">
      <c r="V672"/>
      <c r="W672"/>
      <c r="X672"/>
      <c r="Y672"/>
      <c r="Z672"/>
      <c r="AA672"/>
      <c r="AB672"/>
    </row>
    <row r="673" spans="22:28" x14ac:dyDescent="0.2">
      <c r="V673"/>
      <c r="W673"/>
      <c r="X673"/>
      <c r="Y673"/>
      <c r="Z673"/>
      <c r="AA673"/>
      <c r="AB673"/>
    </row>
    <row r="674" spans="22:28" x14ac:dyDescent="0.2">
      <c r="V674"/>
      <c r="W674"/>
      <c r="X674"/>
      <c r="Y674"/>
      <c r="Z674"/>
      <c r="AA674"/>
      <c r="AB674"/>
    </row>
    <row r="675" spans="22:28" x14ac:dyDescent="0.2">
      <c r="V675"/>
      <c r="W675"/>
      <c r="X675"/>
      <c r="Y675"/>
      <c r="Z675"/>
      <c r="AA675"/>
      <c r="AB675"/>
    </row>
    <row r="676" spans="22:28" x14ac:dyDescent="0.2">
      <c r="V676"/>
      <c r="W676"/>
      <c r="X676"/>
      <c r="Y676"/>
      <c r="Z676"/>
      <c r="AA676"/>
      <c r="AB676"/>
    </row>
    <row r="677" spans="22:28" x14ac:dyDescent="0.2">
      <c r="V677"/>
      <c r="W677"/>
      <c r="X677"/>
      <c r="Y677"/>
      <c r="Z677"/>
      <c r="AA677"/>
      <c r="AB677"/>
    </row>
    <row r="678" spans="22:28" x14ac:dyDescent="0.2">
      <c r="V678"/>
      <c r="W678"/>
      <c r="X678"/>
      <c r="Y678"/>
      <c r="Z678"/>
      <c r="AA678"/>
      <c r="AB678"/>
    </row>
    <row r="679" spans="22:28" x14ac:dyDescent="0.2">
      <c r="V679"/>
      <c r="W679"/>
      <c r="X679"/>
      <c r="Y679"/>
      <c r="Z679"/>
      <c r="AA679"/>
      <c r="AB679"/>
    </row>
    <row r="680" spans="22:28" x14ac:dyDescent="0.2">
      <c r="V680"/>
      <c r="W680"/>
      <c r="X680"/>
      <c r="Y680"/>
      <c r="Z680"/>
      <c r="AA680"/>
      <c r="AB680"/>
    </row>
    <row r="681" spans="22:28" x14ac:dyDescent="0.2">
      <c r="V681"/>
      <c r="W681"/>
      <c r="X681"/>
      <c r="Y681"/>
      <c r="Z681"/>
      <c r="AA681"/>
      <c r="AB681"/>
    </row>
    <row r="682" spans="22:28" x14ac:dyDescent="0.2">
      <c r="V682"/>
      <c r="W682"/>
      <c r="X682"/>
      <c r="Y682"/>
      <c r="Z682"/>
      <c r="AA682"/>
      <c r="AB682"/>
    </row>
    <row r="683" spans="22:28" x14ac:dyDescent="0.2">
      <c r="V683"/>
      <c r="W683"/>
      <c r="X683"/>
      <c r="Y683"/>
      <c r="Z683"/>
      <c r="AA683"/>
      <c r="AB683"/>
    </row>
    <row r="684" spans="22:28" x14ac:dyDescent="0.2">
      <c r="V684"/>
      <c r="W684"/>
      <c r="X684"/>
      <c r="Y684"/>
      <c r="Z684"/>
      <c r="AA684"/>
      <c r="AB684"/>
    </row>
    <row r="685" spans="22:28" x14ac:dyDescent="0.2">
      <c r="V685"/>
      <c r="W685"/>
      <c r="X685"/>
      <c r="Y685"/>
      <c r="Z685"/>
      <c r="AA685"/>
      <c r="AB685"/>
    </row>
    <row r="686" spans="22:28" x14ac:dyDescent="0.2">
      <c r="V686"/>
      <c r="W686"/>
      <c r="X686"/>
      <c r="Y686"/>
      <c r="Z686"/>
      <c r="AA686"/>
      <c r="AB686"/>
    </row>
    <row r="687" spans="22:28" x14ac:dyDescent="0.2">
      <c r="V687"/>
      <c r="W687"/>
      <c r="X687"/>
      <c r="Y687"/>
      <c r="Z687"/>
      <c r="AA687"/>
      <c r="AB687"/>
    </row>
    <row r="688" spans="22:28" x14ac:dyDescent="0.2">
      <c r="V688"/>
      <c r="W688"/>
      <c r="X688"/>
      <c r="Y688"/>
      <c r="Z688"/>
      <c r="AA688"/>
      <c r="AB688"/>
    </row>
    <row r="689" spans="22:28" x14ac:dyDescent="0.2">
      <c r="V689"/>
      <c r="W689"/>
      <c r="X689"/>
      <c r="Y689"/>
      <c r="Z689"/>
      <c r="AA689"/>
      <c r="AB689"/>
    </row>
    <row r="690" spans="22:28" x14ac:dyDescent="0.2">
      <c r="V690"/>
      <c r="W690"/>
      <c r="X690"/>
      <c r="Y690"/>
      <c r="Z690"/>
      <c r="AA690"/>
      <c r="AB690"/>
    </row>
    <row r="691" spans="22:28" x14ac:dyDescent="0.2">
      <c r="V691"/>
      <c r="W691"/>
      <c r="X691"/>
      <c r="Y691"/>
      <c r="Z691"/>
      <c r="AA691"/>
      <c r="AB691"/>
    </row>
    <row r="692" spans="22:28" x14ac:dyDescent="0.2">
      <c r="V692"/>
      <c r="W692"/>
      <c r="X692"/>
      <c r="Y692"/>
      <c r="Z692"/>
      <c r="AA692"/>
      <c r="AB692"/>
    </row>
    <row r="693" spans="22:28" x14ac:dyDescent="0.2">
      <c r="V693"/>
      <c r="W693"/>
      <c r="X693"/>
      <c r="Y693"/>
      <c r="Z693"/>
      <c r="AA693"/>
      <c r="AB693"/>
    </row>
    <row r="694" spans="22:28" x14ac:dyDescent="0.2">
      <c r="V694"/>
      <c r="W694"/>
      <c r="X694"/>
      <c r="Y694"/>
      <c r="Z694"/>
      <c r="AA694"/>
      <c r="AB694"/>
    </row>
    <row r="695" spans="22:28" x14ac:dyDescent="0.2">
      <c r="V695"/>
      <c r="W695"/>
      <c r="X695"/>
      <c r="Y695"/>
      <c r="Z695"/>
      <c r="AA695"/>
      <c r="AB695"/>
    </row>
    <row r="696" spans="22:28" x14ac:dyDescent="0.2">
      <c r="V696"/>
      <c r="W696"/>
      <c r="X696"/>
      <c r="Y696"/>
      <c r="Z696"/>
      <c r="AA696"/>
      <c r="AB696"/>
    </row>
    <row r="697" spans="22:28" x14ac:dyDescent="0.2">
      <c r="V697"/>
      <c r="W697"/>
      <c r="X697"/>
      <c r="Y697"/>
      <c r="Z697"/>
      <c r="AA697"/>
      <c r="AB697"/>
    </row>
    <row r="698" spans="22:28" x14ac:dyDescent="0.2">
      <c r="V698"/>
      <c r="W698"/>
      <c r="X698"/>
      <c r="Y698"/>
      <c r="Z698"/>
      <c r="AA698"/>
      <c r="AB698"/>
    </row>
    <row r="699" spans="22:28" x14ac:dyDescent="0.2">
      <c r="V699"/>
      <c r="W699"/>
      <c r="X699"/>
      <c r="Y699"/>
      <c r="Z699"/>
      <c r="AA699"/>
      <c r="AB699"/>
    </row>
    <row r="700" spans="22:28" x14ac:dyDescent="0.2">
      <c r="V700"/>
      <c r="W700"/>
      <c r="X700"/>
      <c r="Y700"/>
      <c r="Z700"/>
      <c r="AA700"/>
      <c r="AB700"/>
    </row>
    <row r="701" spans="22:28" x14ac:dyDescent="0.2">
      <c r="V701"/>
      <c r="W701"/>
      <c r="X701"/>
      <c r="Y701"/>
      <c r="Z701"/>
      <c r="AA701"/>
      <c r="AB701"/>
    </row>
    <row r="702" spans="22:28" x14ac:dyDescent="0.2">
      <c r="V702"/>
      <c r="W702"/>
      <c r="X702"/>
      <c r="Y702"/>
      <c r="Z702"/>
      <c r="AA702"/>
      <c r="AB702"/>
    </row>
    <row r="703" spans="22:28" x14ac:dyDescent="0.2">
      <c r="V703"/>
      <c r="W703"/>
      <c r="X703"/>
      <c r="Y703"/>
      <c r="Z703"/>
      <c r="AA703"/>
      <c r="AB703"/>
    </row>
    <row r="704" spans="22:28" x14ac:dyDescent="0.2">
      <c r="V704"/>
      <c r="W704"/>
      <c r="X704"/>
      <c r="Y704"/>
      <c r="Z704"/>
      <c r="AA704"/>
      <c r="AB704"/>
    </row>
    <row r="705" spans="22:28" x14ac:dyDescent="0.2">
      <c r="V705"/>
      <c r="W705"/>
      <c r="X705"/>
      <c r="Y705"/>
      <c r="Z705"/>
      <c r="AA705"/>
      <c r="AB705"/>
    </row>
    <row r="706" spans="22:28" x14ac:dyDescent="0.2">
      <c r="V706"/>
      <c r="W706"/>
      <c r="X706"/>
      <c r="Y706"/>
      <c r="Z706"/>
      <c r="AA706"/>
      <c r="AB706"/>
    </row>
    <row r="707" spans="22:28" x14ac:dyDescent="0.2">
      <c r="V707"/>
      <c r="W707"/>
      <c r="X707"/>
      <c r="Y707"/>
      <c r="Z707"/>
      <c r="AA707"/>
      <c r="AB707"/>
    </row>
    <row r="708" spans="22:28" x14ac:dyDescent="0.2">
      <c r="V708"/>
      <c r="W708"/>
      <c r="X708"/>
      <c r="Y708"/>
      <c r="Z708"/>
      <c r="AA708"/>
      <c r="AB708"/>
    </row>
    <row r="709" spans="22:28" x14ac:dyDescent="0.2">
      <c r="V709"/>
      <c r="W709"/>
      <c r="X709"/>
      <c r="Y709"/>
      <c r="Z709"/>
      <c r="AA709"/>
      <c r="AB709"/>
    </row>
    <row r="710" spans="22:28" x14ac:dyDescent="0.2">
      <c r="V710"/>
      <c r="W710"/>
      <c r="X710"/>
      <c r="Y710"/>
      <c r="Z710"/>
      <c r="AA710"/>
      <c r="AB710"/>
    </row>
    <row r="711" spans="22:28" x14ac:dyDescent="0.2">
      <c r="V711"/>
      <c r="W711"/>
      <c r="X711"/>
      <c r="Y711"/>
      <c r="Z711"/>
      <c r="AA711"/>
      <c r="AB711"/>
    </row>
    <row r="712" spans="22:28" x14ac:dyDescent="0.2">
      <c r="V712"/>
      <c r="W712"/>
      <c r="X712"/>
      <c r="Y712"/>
      <c r="Z712"/>
      <c r="AA712"/>
      <c r="AB712"/>
    </row>
    <row r="713" spans="22:28" x14ac:dyDescent="0.2">
      <c r="V713"/>
      <c r="W713"/>
      <c r="X713"/>
      <c r="Y713"/>
      <c r="Z713"/>
      <c r="AA713"/>
      <c r="AB713"/>
    </row>
    <row r="714" spans="22:28" x14ac:dyDescent="0.2">
      <c r="V714"/>
      <c r="W714"/>
      <c r="X714"/>
      <c r="Y714"/>
      <c r="Z714"/>
      <c r="AA714"/>
      <c r="AB714"/>
    </row>
    <row r="715" spans="22:28" x14ac:dyDescent="0.2">
      <c r="V715"/>
      <c r="W715"/>
      <c r="X715"/>
      <c r="Y715"/>
      <c r="Z715"/>
      <c r="AA715"/>
      <c r="AB715"/>
    </row>
    <row r="716" spans="22:28" x14ac:dyDescent="0.2">
      <c r="V716"/>
      <c r="W716"/>
      <c r="X716"/>
      <c r="Y716"/>
      <c r="Z716"/>
      <c r="AA716"/>
      <c r="AB716"/>
    </row>
    <row r="717" spans="22:28" x14ac:dyDescent="0.2">
      <c r="V717"/>
      <c r="W717"/>
      <c r="X717"/>
      <c r="Y717"/>
      <c r="Z717"/>
      <c r="AA717"/>
      <c r="AB717"/>
    </row>
    <row r="718" spans="22:28" x14ac:dyDescent="0.2">
      <c r="V718"/>
      <c r="W718"/>
      <c r="X718"/>
      <c r="Y718"/>
      <c r="Z718"/>
      <c r="AA718"/>
      <c r="AB718"/>
    </row>
    <row r="719" spans="22:28" x14ac:dyDescent="0.2">
      <c r="V719"/>
      <c r="W719"/>
      <c r="X719"/>
      <c r="Y719"/>
      <c r="Z719"/>
      <c r="AA719"/>
      <c r="AB719"/>
    </row>
    <row r="720" spans="22:28" x14ac:dyDescent="0.2">
      <c r="V720"/>
      <c r="W720"/>
      <c r="X720"/>
      <c r="Y720"/>
      <c r="Z720"/>
      <c r="AA720"/>
      <c r="AB720"/>
    </row>
    <row r="721" spans="22:28" x14ac:dyDescent="0.2">
      <c r="V721"/>
      <c r="W721"/>
      <c r="X721"/>
      <c r="Y721"/>
      <c r="Z721"/>
      <c r="AA721"/>
      <c r="AB721"/>
    </row>
    <row r="722" spans="22:28" x14ac:dyDescent="0.2">
      <c r="V722"/>
      <c r="W722"/>
      <c r="X722"/>
      <c r="Y722"/>
      <c r="Z722"/>
      <c r="AA722"/>
      <c r="AB722"/>
    </row>
    <row r="723" spans="22:28" x14ac:dyDescent="0.2">
      <c r="V723"/>
      <c r="W723"/>
      <c r="X723"/>
      <c r="Y723"/>
      <c r="Z723"/>
      <c r="AA723"/>
      <c r="AB723"/>
    </row>
    <row r="724" spans="22:28" x14ac:dyDescent="0.2">
      <c r="V724"/>
      <c r="W724"/>
      <c r="X724"/>
      <c r="Y724"/>
      <c r="Z724"/>
      <c r="AA724"/>
      <c r="AB724"/>
    </row>
    <row r="725" spans="22:28" x14ac:dyDescent="0.2">
      <c r="V725"/>
      <c r="W725"/>
      <c r="X725"/>
      <c r="Y725"/>
      <c r="Z725"/>
      <c r="AA725"/>
      <c r="AB725"/>
    </row>
    <row r="726" spans="22:28" x14ac:dyDescent="0.2">
      <c r="V726"/>
      <c r="W726"/>
      <c r="X726"/>
      <c r="Y726"/>
      <c r="Z726"/>
      <c r="AA726"/>
      <c r="AB726"/>
    </row>
    <row r="727" spans="22:28" x14ac:dyDescent="0.2">
      <c r="V727"/>
      <c r="W727"/>
      <c r="X727"/>
      <c r="Y727"/>
      <c r="Z727"/>
      <c r="AA727"/>
      <c r="AB727"/>
    </row>
    <row r="728" spans="22:28" x14ac:dyDescent="0.2">
      <c r="V728"/>
      <c r="W728"/>
      <c r="X728"/>
      <c r="Y728"/>
      <c r="Z728"/>
      <c r="AA728"/>
      <c r="AB728"/>
    </row>
    <row r="729" spans="22:28" x14ac:dyDescent="0.2">
      <c r="V729"/>
      <c r="W729"/>
      <c r="X729"/>
      <c r="Y729"/>
      <c r="Z729"/>
      <c r="AA729"/>
      <c r="AB729"/>
    </row>
    <row r="730" spans="22:28" x14ac:dyDescent="0.2">
      <c r="V730"/>
      <c r="W730"/>
      <c r="X730"/>
      <c r="Y730"/>
      <c r="Z730"/>
      <c r="AA730"/>
      <c r="AB730"/>
    </row>
    <row r="731" spans="22:28" x14ac:dyDescent="0.2">
      <c r="V731"/>
      <c r="W731"/>
      <c r="X731"/>
      <c r="Y731"/>
      <c r="Z731"/>
      <c r="AA731"/>
      <c r="AB731"/>
    </row>
    <row r="732" spans="22:28" x14ac:dyDescent="0.2">
      <c r="V732"/>
      <c r="W732"/>
      <c r="X732"/>
      <c r="Y732"/>
      <c r="Z732"/>
      <c r="AA732"/>
      <c r="AB732"/>
    </row>
    <row r="733" spans="22:28" x14ac:dyDescent="0.2">
      <c r="V733"/>
      <c r="W733"/>
      <c r="X733"/>
      <c r="Y733"/>
      <c r="Z733"/>
      <c r="AA733"/>
      <c r="AB733"/>
    </row>
    <row r="734" spans="22:28" x14ac:dyDescent="0.2">
      <c r="V734"/>
      <c r="W734"/>
      <c r="X734"/>
      <c r="Y734"/>
      <c r="Z734"/>
      <c r="AA734"/>
      <c r="AB734"/>
    </row>
    <row r="735" spans="22:28" x14ac:dyDescent="0.2">
      <c r="V735"/>
      <c r="W735"/>
      <c r="X735"/>
      <c r="Y735"/>
      <c r="Z735"/>
      <c r="AA735"/>
      <c r="AB735"/>
    </row>
    <row r="736" spans="22:28" x14ac:dyDescent="0.2">
      <c r="V736"/>
      <c r="W736"/>
      <c r="X736"/>
      <c r="Y736"/>
      <c r="Z736"/>
      <c r="AA736"/>
      <c r="AB736"/>
    </row>
    <row r="737" spans="22:28" x14ac:dyDescent="0.2">
      <c r="V737"/>
      <c r="W737"/>
      <c r="X737"/>
      <c r="Y737"/>
      <c r="Z737"/>
      <c r="AA737"/>
      <c r="AB737"/>
    </row>
    <row r="738" spans="22:28" x14ac:dyDescent="0.2">
      <c r="V738"/>
      <c r="W738"/>
      <c r="X738"/>
      <c r="Y738"/>
      <c r="Z738"/>
      <c r="AA738"/>
      <c r="AB738"/>
    </row>
    <row r="739" spans="22:28" x14ac:dyDescent="0.2">
      <c r="V739"/>
      <c r="W739"/>
      <c r="X739"/>
      <c r="Y739"/>
      <c r="Z739"/>
      <c r="AA739"/>
      <c r="AB739"/>
    </row>
    <row r="740" spans="22:28" x14ac:dyDescent="0.2">
      <c r="V740"/>
      <c r="W740"/>
      <c r="X740"/>
      <c r="Y740"/>
      <c r="Z740"/>
      <c r="AA740"/>
      <c r="AB740"/>
    </row>
    <row r="741" spans="22:28" x14ac:dyDescent="0.2">
      <c r="V741"/>
      <c r="W741"/>
      <c r="X741"/>
      <c r="Y741"/>
      <c r="Z741"/>
      <c r="AA741"/>
      <c r="AB741"/>
    </row>
    <row r="742" spans="22:28" x14ac:dyDescent="0.2">
      <c r="V742"/>
      <c r="W742"/>
      <c r="X742"/>
      <c r="Y742"/>
      <c r="Z742"/>
      <c r="AA742"/>
      <c r="AB742"/>
    </row>
    <row r="743" spans="22:28" x14ac:dyDescent="0.2">
      <c r="V743"/>
      <c r="W743"/>
      <c r="X743"/>
      <c r="Y743"/>
      <c r="Z743"/>
      <c r="AA743"/>
      <c r="AB743"/>
    </row>
    <row r="744" spans="22:28" x14ac:dyDescent="0.2">
      <c r="V744"/>
      <c r="W744"/>
      <c r="X744"/>
      <c r="Y744"/>
      <c r="Z744"/>
      <c r="AA744"/>
      <c r="AB744"/>
    </row>
    <row r="745" spans="22:28" x14ac:dyDescent="0.2">
      <c r="V745"/>
      <c r="W745"/>
      <c r="X745"/>
      <c r="Y745"/>
      <c r="Z745"/>
      <c r="AA745"/>
      <c r="AB745"/>
    </row>
    <row r="746" spans="22:28" x14ac:dyDescent="0.2">
      <c r="V746"/>
      <c r="W746"/>
      <c r="X746"/>
      <c r="Y746"/>
      <c r="Z746"/>
      <c r="AA746"/>
      <c r="AB746"/>
    </row>
    <row r="747" spans="22:28" x14ac:dyDescent="0.2">
      <c r="V747"/>
      <c r="W747"/>
      <c r="X747"/>
      <c r="Y747"/>
      <c r="Z747"/>
      <c r="AA747"/>
      <c r="AB747"/>
    </row>
    <row r="748" spans="22:28" x14ac:dyDescent="0.2">
      <c r="V748"/>
      <c r="W748"/>
      <c r="X748"/>
      <c r="Y748"/>
      <c r="Z748"/>
      <c r="AA748"/>
      <c r="AB748"/>
    </row>
    <row r="749" spans="22:28" x14ac:dyDescent="0.2">
      <c r="V749"/>
      <c r="W749"/>
      <c r="X749"/>
      <c r="Y749"/>
      <c r="Z749"/>
      <c r="AA749"/>
      <c r="AB749"/>
    </row>
    <row r="750" spans="22:28" x14ac:dyDescent="0.2">
      <c r="V750"/>
      <c r="W750"/>
      <c r="X750"/>
      <c r="Y750"/>
      <c r="Z750"/>
      <c r="AA750"/>
      <c r="AB750"/>
    </row>
    <row r="751" spans="22:28" x14ac:dyDescent="0.2">
      <c r="V751"/>
      <c r="W751"/>
      <c r="X751"/>
      <c r="Y751"/>
      <c r="Z751"/>
      <c r="AA751"/>
      <c r="AB751"/>
    </row>
    <row r="752" spans="22:28" x14ac:dyDescent="0.2">
      <c r="V752"/>
      <c r="W752"/>
      <c r="X752"/>
      <c r="Y752"/>
      <c r="Z752"/>
      <c r="AA752"/>
      <c r="AB752"/>
    </row>
    <row r="753" spans="22:28" x14ac:dyDescent="0.2">
      <c r="V753"/>
      <c r="W753"/>
      <c r="X753"/>
      <c r="Y753"/>
      <c r="Z753"/>
      <c r="AA753"/>
      <c r="AB753"/>
    </row>
    <row r="754" spans="22:28" x14ac:dyDescent="0.2">
      <c r="V754"/>
      <c r="W754"/>
      <c r="X754"/>
      <c r="Y754"/>
      <c r="Z754"/>
      <c r="AA754"/>
      <c r="AB754"/>
    </row>
    <row r="755" spans="22:28" x14ac:dyDescent="0.2">
      <c r="V755"/>
      <c r="W755"/>
      <c r="X755"/>
      <c r="Y755"/>
      <c r="Z755"/>
      <c r="AA755"/>
      <c r="AB755"/>
    </row>
    <row r="756" spans="22:28" x14ac:dyDescent="0.2">
      <c r="V756"/>
      <c r="W756"/>
      <c r="X756"/>
      <c r="Y756"/>
      <c r="Z756"/>
      <c r="AA756"/>
      <c r="AB756"/>
    </row>
    <row r="757" spans="22:28" x14ac:dyDescent="0.2">
      <c r="V757"/>
      <c r="W757"/>
      <c r="X757"/>
      <c r="Y757"/>
      <c r="Z757"/>
      <c r="AA757"/>
      <c r="AB757"/>
    </row>
    <row r="758" spans="22:28" x14ac:dyDescent="0.2">
      <c r="V758"/>
      <c r="W758"/>
      <c r="X758"/>
      <c r="Y758"/>
      <c r="Z758"/>
      <c r="AA758"/>
      <c r="AB758"/>
    </row>
    <row r="759" spans="22:28" x14ac:dyDescent="0.2">
      <c r="V759"/>
      <c r="W759"/>
      <c r="X759"/>
      <c r="Y759"/>
      <c r="Z759"/>
      <c r="AA759"/>
      <c r="AB759"/>
    </row>
    <row r="760" spans="22:28" x14ac:dyDescent="0.2">
      <c r="V760"/>
      <c r="W760"/>
      <c r="X760"/>
      <c r="Y760"/>
      <c r="Z760"/>
      <c r="AA760"/>
      <c r="AB760"/>
    </row>
    <row r="761" spans="22:28" x14ac:dyDescent="0.2">
      <c r="V761"/>
      <c r="W761"/>
      <c r="X761"/>
      <c r="Y761"/>
      <c r="Z761"/>
      <c r="AA761"/>
      <c r="AB761"/>
    </row>
    <row r="762" spans="22:28" x14ac:dyDescent="0.2">
      <c r="V762"/>
      <c r="W762"/>
      <c r="X762"/>
      <c r="Y762"/>
      <c r="Z762"/>
      <c r="AA762"/>
      <c r="AB762"/>
    </row>
    <row r="763" spans="22:28" x14ac:dyDescent="0.2">
      <c r="V763"/>
      <c r="W763"/>
      <c r="X763"/>
      <c r="Y763"/>
      <c r="Z763"/>
      <c r="AA763"/>
      <c r="AB763"/>
    </row>
    <row r="764" spans="22:28" x14ac:dyDescent="0.2">
      <c r="V764"/>
      <c r="W764"/>
      <c r="X764"/>
      <c r="Y764"/>
      <c r="Z764"/>
      <c r="AA764"/>
      <c r="AB764"/>
    </row>
    <row r="765" spans="22:28" x14ac:dyDescent="0.2">
      <c r="V765"/>
      <c r="W765"/>
      <c r="X765"/>
      <c r="Y765"/>
      <c r="Z765"/>
      <c r="AA765"/>
      <c r="AB765"/>
    </row>
    <row r="766" spans="22:28" x14ac:dyDescent="0.2">
      <c r="V766"/>
      <c r="W766"/>
      <c r="X766"/>
      <c r="Y766"/>
      <c r="Z766"/>
      <c r="AA766"/>
      <c r="AB766"/>
    </row>
    <row r="767" spans="22:28" x14ac:dyDescent="0.2">
      <c r="V767"/>
      <c r="W767"/>
      <c r="X767"/>
      <c r="Y767"/>
      <c r="Z767"/>
      <c r="AA767"/>
      <c r="AB767"/>
    </row>
    <row r="768" spans="22:28" x14ac:dyDescent="0.2">
      <c r="V768"/>
      <c r="W768"/>
      <c r="X768"/>
      <c r="Y768"/>
      <c r="Z768"/>
      <c r="AA768"/>
      <c r="AB768"/>
    </row>
    <row r="769" spans="22:28" x14ac:dyDescent="0.2">
      <c r="V769"/>
      <c r="W769"/>
      <c r="X769"/>
      <c r="Y769"/>
      <c r="Z769"/>
      <c r="AA769"/>
      <c r="AB769"/>
    </row>
    <row r="770" spans="22:28" x14ac:dyDescent="0.2">
      <c r="V770"/>
      <c r="W770"/>
      <c r="X770"/>
      <c r="Y770"/>
      <c r="Z770"/>
      <c r="AA770"/>
      <c r="AB770"/>
    </row>
    <row r="771" spans="22:28" x14ac:dyDescent="0.2">
      <c r="V771"/>
      <c r="W771"/>
      <c r="X771"/>
      <c r="Y771"/>
      <c r="Z771"/>
      <c r="AA771"/>
      <c r="AB771"/>
    </row>
    <row r="772" spans="22:28" x14ac:dyDescent="0.2">
      <c r="V772"/>
      <c r="W772"/>
      <c r="X772"/>
      <c r="Y772"/>
      <c r="Z772"/>
      <c r="AA772"/>
      <c r="AB772"/>
    </row>
    <row r="773" spans="22:28" x14ac:dyDescent="0.2">
      <c r="V773"/>
      <c r="W773"/>
      <c r="X773"/>
      <c r="Y773"/>
      <c r="Z773"/>
      <c r="AA773"/>
      <c r="AB773"/>
    </row>
    <row r="774" spans="22:28" x14ac:dyDescent="0.2">
      <c r="V774"/>
      <c r="W774"/>
      <c r="X774"/>
      <c r="Y774"/>
      <c r="Z774"/>
      <c r="AA774"/>
      <c r="AB774"/>
    </row>
    <row r="775" spans="22:28" x14ac:dyDescent="0.2">
      <c r="V775"/>
      <c r="W775"/>
      <c r="X775"/>
      <c r="Y775"/>
      <c r="Z775"/>
      <c r="AA775"/>
      <c r="AB775"/>
    </row>
    <row r="776" spans="22:28" x14ac:dyDescent="0.2">
      <c r="V776"/>
      <c r="W776"/>
      <c r="X776"/>
      <c r="Y776"/>
      <c r="Z776"/>
      <c r="AA776"/>
      <c r="AB776"/>
    </row>
    <row r="777" spans="22:28" x14ac:dyDescent="0.2">
      <c r="V777"/>
      <c r="W777"/>
      <c r="X777"/>
      <c r="Y777"/>
      <c r="Z777"/>
      <c r="AA777"/>
      <c r="AB777"/>
    </row>
    <row r="778" spans="22:28" x14ac:dyDescent="0.2">
      <c r="V778"/>
      <c r="W778"/>
      <c r="X778"/>
      <c r="Y778"/>
      <c r="Z778"/>
      <c r="AA778"/>
      <c r="AB778"/>
    </row>
    <row r="779" spans="22:28" x14ac:dyDescent="0.2">
      <c r="V779"/>
      <c r="W779"/>
      <c r="X779"/>
      <c r="Y779"/>
      <c r="Z779"/>
      <c r="AA779"/>
      <c r="AB779"/>
    </row>
    <row r="780" spans="22:28" x14ac:dyDescent="0.2">
      <c r="V780"/>
      <c r="W780"/>
      <c r="X780"/>
      <c r="Y780"/>
      <c r="Z780"/>
      <c r="AA780"/>
      <c r="AB780"/>
    </row>
    <row r="781" spans="22:28" x14ac:dyDescent="0.2">
      <c r="V781"/>
      <c r="W781"/>
      <c r="X781"/>
      <c r="Y781"/>
      <c r="Z781"/>
      <c r="AA781"/>
      <c r="AB781"/>
    </row>
    <row r="782" spans="22:28" x14ac:dyDescent="0.2">
      <c r="V782"/>
      <c r="W782"/>
      <c r="X782"/>
      <c r="Y782"/>
      <c r="Z782"/>
      <c r="AA782"/>
      <c r="AB782"/>
    </row>
    <row r="783" spans="22:28" x14ac:dyDescent="0.2">
      <c r="V783"/>
      <c r="W783"/>
      <c r="X783"/>
      <c r="Y783"/>
      <c r="Z783"/>
      <c r="AA783"/>
      <c r="AB783"/>
    </row>
    <row r="784" spans="22:28" x14ac:dyDescent="0.2">
      <c r="V784"/>
      <c r="W784"/>
      <c r="X784"/>
      <c r="Y784"/>
      <c r="Z784"/>
      <c r="AA784"/>
      <c r="AB784"/>
    </row>
    <row r="785" spans="22:28" x14ac:dyDescent="0.2">
      <c r="V785"/>
      <c r="W785"/>
      <c r="X785"/>
      <c r="Y785"/>
      <c r="Z785"/>
      <c r="AA785"/>
      <c r="AB785"/>
    </row>
    <row r="786" spans="22:28" x14ac:dyDescent="0.2">
      <c r="V786"/>
      <c r="W786"/>
      <c r="X786"/>
      <c r="Y786"/>
      <c r="Z786"/>
      <c r="AA786"/>
      <c r="AB786"/>
    </row>
    <row r="787" spans="22:28" x14ac:dyDescent="0.2">
      <c r="V787"/>
      <c r="W787"/>
      <c r="X787"/>
      <c r="Y787"/>
      <c r="Z787"/>
      <c r="AA787"/>
      <c r="AB787"/>
    </row>
    <row r="788" spans="22:28" x14ac:dyDescent="0.2">
      <c r="V788"/>
      <c r="W788"/>
      <c r="X788"/>
      <c r="Y788"/>
      <c r="Z788"/>
      <c r="AA788"/>
      <c r="AB788"/>
    </row>
    <row r="789" spans="22:28" x14ac:dyDescent="0.2">
      <c r="V789"/>
      <c r="W789"/>
      <c r="X789"/>
      <c r="Y789"/>
      <c r="Z789"/>
      <c r="AA789"/>
      <c r="AB789"/>
    </row>
    <row r="790" spans="22:28" x14ac:dyDescent="0.2">
      <c r="V790"/>
      <c r="W790"/>
      <c r="X790"/>
      <c r="Y790"/>
      <c r="Z790"/>
      <c r="AA790"/>
      <c r="AB790"/>
    </row>
    <row r="791" spans="22:28" x14ac:dyDescent="0.2">
      <c r="V791"/>
      <c r="W791"/>
      <c r="X791"/>
      <c r="Y791"/>
      <c r="Z791"/>
      <c r="AA791"/>
      <c r="AB791"/>
    </row>
    <row r="792" spans="22:28" x14ac:dyDescent="0.2">
      <c r="V792"/>
      <c r="W792"/>
      <c r="X792"/>
      <c r="Y792"/>
      <c r="Z792"/>
      <c r="AA792"/>
      <c r="AB792"/>
    </row>
    <row r="793" spans="22:28" x14ac:dyDescent="0.2">
      <c r="V793"/>
      <c r="W793"/>
      <c r="X793"/>
      <c r="Y793"/>
      <c r="Z793"/>
      <c r="AA793"/>
      <c r="AB793"/>
    </row>
    <row r="794" spans="22:28" x14ac:dyDescent="0.2">
      <c r="V794"/>
      <c r="W794"/>
      <c r="X794"/>
      <c r="Y794"/>
      <c r="Z794"/>
      <c r="AA794"/>
      <c r="AB794"/>
    </row>
    <row r="795" spans="22:28" x14ac:dyDescent="0.2">
      <c r="V795"/>
      <c r="W795"/>
      <c r="X795"/>
      <c r="Y795"/>
      <c r="Z795"/>
      <c r="AA795"/>
      <c r="AB795"/>
    </row>
    <row r="796" spans="22:28" x14ac:dyDescent="0.2">
      <c r="V796"/>
      <c r="W796"/>
      <c r="X796"/>
      <c r="Y796"/>
      <c r="Z796"/>
      <c r="AA796"/>
      <c r="AB796"/>
    </row>
    <row r="797" spans="22:28" x14ac:dyDescent="0.2">
      <c r="V797"/>
      <c r="W797"/>
      <c r="X797"/>
      <c r="Y797"/>
      <c r="Z797"/>
      <c r="AA797"/>
      <c r="AB797"/>
    </row>
    <row r="798" spans="22:28" x14ac:dyDescent="0.2">
      <c r="V798"/>
      <c r="W798"/>
      <c r="X798"/>
      <c r="Y798"/>
      <c r="Z798"/>
      <c r="AA798"/>
      <c r="AB798"/>
    </row>
    <row r="799" spans="22:28" x14ac:dyDescent="0.2">
      <c r="V799"/>
      <c r="W799"/>
      <c r="X799"/>
      <c r="Y799"/>
      <c r="Z799"/>
      <c r="AA799"/>
      <c r="AB799"/>
    </row>
    <row r="800" spans="22:28" x14ac:dyDescent="0.2">
      <c r="V800"/>
      <c r="W800"/>
      <c r="X800"/>
      <c r="Y800"/>
      <c r="Z800"/>
      <c r="AA800"/>
      <c r="AB800"/>
    </row>
    <row r="801" spans="22:28" x14ac:dyDescent="0.2">
      <c r="V801"/>
      <c r="W801"/>
      <c r="X801"/>
      <c r="Y801"/>
      <c r="Z801"/>
      <c r="AA801"/>
      <c r="AB801"/>
    </row>
    <row r="802" spans="22:28" x14ac:dyDescent="0.2">
      <c r="V802"/>
      <c r="W802"/>
      <c r="X802"/>
      <c r="Y802"/>
      <c r="Z802"/>
      <c r="AA802"/>
      <c r="AB802"/>
    </row>
    <row r="803" spans="22:28" x14ac:dyDescent="0.2">
      <c r="V803"/>
      <c r="W803"/>
      <c r="X803"/>
      <c r="Y803"/>
      <c r="Z803"/>
      <c r="AA803"/>
      <c r="AB803"/>
    </row>
    <row r="804" spans="22:28" x14ac:dyDescent="0.2">
      <c r="V804"/>
      <c r="W804"/>
      <c r="X804"/>
      <c r="Y804"/>
      <c r="Z804"/>
      <c r="AA804"/>
      <c r="AB804"/>
    </row>
    <row r="805" spans="22:28" x14ac:dyDescent="0.2">
      <c r="V805"/>
      <c r="W805"/>
      <c r="X805"/>
      <c r="Y805"/>
      <c r="Z805"/>
      <c r="AA805"/>
      <c r="AB805"/>
    </row>
    <row r="806" spans="22:28" x14ac:dyDescent="0.2">
      <c r="V806"/>
      <c r="W806"/>
      <c r="X806"/>
      <c r="Y806"/>
      <c r="Z806"/>
      <c r="AA806"/>
      <c r="AB806"/>
    </row>
    <row r="807" spans="22:28" x14ac:dyDescent="0.2">
      <c r="V807"/>
      <c r="W807"/>
      <c r="X807"/>
      <c r="Y807"/>
      <c r="Z807"/>
      <c r="AA807"/>
      <c r="AB807"/>
    </row>
    <row r="808" spans="22:28" x14ac:dyDescent="0.2">
      <c r="V808"/>
      <c r="W808"/>
      <c r="X808"/>
      <c r="Y808"/>
      <c r="Z808"/>
      <c r="AA808"/>
      <c r="AB808"/>
    </row>
    <row r="809" spans="22:28" x14ac:dyDescent="0.2">
      <c r="V809"/>
      <c r="W809"/>
      <c r="X809"/>
      <c r="Y809"/>
      <c r="Z809"/>
      <c r="AA809"/>
      <c r="AB809"/>
    </row>
    <row r="810" spans="22:28" x14ac:dyDescent="0.2">
      <c r="V810"/>
      <c r="W810"/>
      <c r="X810"/>
      <c r="Y810"/>
      <c r="Z810"/>
      <c r="AA810"/>
      <c r="AB810"/>
    </row>
    <row r="811" spans="22:28" x14ac:dyDescent="0.2">
      <c r="V811"/>
      <c r="W811"/>
      <c r="X811"/>
      <c r="Y811"/>
      <c r="Z811"/>
      <c r="AA811"/>
      <c r="AB811"/>
    </row>
    <row r="812" spans="22:28" x14ac:dyDescent="0.2">
      <c r="V812"/>
      <c r="W812"/>
      <c r="X812"/>
      <c r="Y812"/>
      <c r="Z812"/>
      <c r="AA812"/>
      <c r="AB812"/>
    </row>
    <row r="813" spans="22:28" x14ac:dyDescent="0.2">
      <c r="V813"/>
      <c r="W813"/>
      <c r="X813"/>
      <c r="Y813"/>
      <c r="Z813"/>
      <c r="AA813"/>
      <c r="AB813"/>
    </row>
    <row r="814" spans="22:28" x14ac:dyDescent="0.2">
      <c r="V814"/>
      <c r="W814"/>
      <c r="X814"/>
      <c r="Y814"/>
      <c r="Z814"/>
      <c r="AA814"/>
      <c r="AB814"/>
    </row>
    <row r="815" spans="22:28" x14ac:dyDescent="0.2">
      <c r="V815"/>
      <c r="W815"/>
      <c r="X815"/>
      <c r="Y815"/>
      <c r="Z815"/>
      <c r="AA815"/>
      <c r="AB815"/>
    </row>
    <row r="816" spans="22:28" x14ac:dyDescent="0.2">
      <c r="V816"/>
      <c r="W816"/>
      <c r="X816"/>
      <c r="Y816"/>
      <c r="Z816"/>
      <c r="AA816"/>
      <c r="AB816"/>
    </row>
    <row r="817" spans="22:28" x14ac:dyDescent="0.2">
      <c r="V817"/>
      <c r="W817"/>
      <c r="X817"/>
      <c r="Y817"/>
      <c r="Z817"/>
      <c r="AA817"/>
      <c r="AB817"/>
    </row>
    <row r="818" spans="22:28" x14ac:dyDescent="0.2">
      <c r="V818"/>
      <c r="W818"/>
      <c r="X818"/>
      <c r="Y818"/>
      <c r="Z818"/>
      <c r="AA818"/>
      <c r="AB818"/>
    </row>
    <row r="819" spans="22:28" x14ac:dyDescent="0.2">
      <c r="V819"/>
      <c r="W819"/>
      <c r="X819"/>
      <c r="Y819"/>
      <c r="Z819"/>
      <c r="AA819"/>
      <c r="AB819"/>
    </row>
    <row r="820" spans="22:28" x14ac:dyDescent="0.2">
      <c r="V820"/>
      <c r="W820"/>
      <c r="X820"/>
      <c r="Y820"/>
      <c r="Z820"/>
      <c r="AA820"/>
      <c r="AB820"/>
    </row>
    <row r="821" spans="22:28" x14ac:dyDescent="0.2">
      <c r="V821"/>
      <c r="W821"/>
      <c r="X821"/>
      <c r="Y821"/>
      <c r="Z821"/>
      <c r="AA821"/>
      <c r="AB821"/>
    </row>
    <row r="822" spans="22:28" x14ac:dyDescent="0.2">
      <c r="V822"/>
      <c r="W822"/>
      <c r="X822"/>
      <c r="Y822"/>
      <c r="Z822"/>
      <c r="AA822"/>
      <c r="AB822"/>
    </row>
    <row r="823" spans="22:28" x14ac:dyDescent="0.2">
      <c r="V823"/>
      <c r="W823"/>
      <c r="X823"/>
      <c r="Y823"/>
      <c r="Z823"/>
      <c r="AA823"/>
      <c r="AB823"/>
    </row>
    <row r="824" spans="22:28" x14ac:dyDescent="0.2">
      <c r="V824"/>
      <c r="W824"/>
      <c r="X824"/>
      <c r="Y824"/>
      <c r="Z824"/>
      <c r="AA824"/>
      <c r="AB824"/>
    </row>
    <row r="825" spans="22:28" x14ac:dyDescent="0.2">
      <c r="V825"/>
      <c r="W825"/>
      <c r="X825"/>
      <c r="Y825"/>
      <c r="Z825"/>
      <c r="AA825"/>
      <c r="AB825"/>
    </row>
    <row r="826" spans="22:28" x14ac:dyDescent="0.2">
      <c r="V826"/>
      <c r="W826"/>
      <c r="X826"/>
      <c r="Y826"/>
      <c r="Z826"/>
      <c r="AA826"/>
      <c r="AB826"/>
    </row>
    <row r="827" spans="22:28" x14ac:dyDescent="0.2">
      <c r="V827"/>
      <c r="W827"/>
      <c r="X827"/>
      <c r="Y827"/>
      <c r="Z827"/>
      <c r="AA827"/>
      <c r="AB827"/>
    </row>
    <row r="828" spans="22:28" x14ac:dyDescent="0.2">
      <c r="V828"/>
      <c r="W828"/>
      <c r="X828"/>
      <c r="Y828"/>
      <c r="Z828"/>
      <c r="AA828"/>
      <c r="AB828"/>
    </row>
    <row r="829" spans="22:28" x14ac:dyDescent="0.2">
      <c r="V829"/>
      <c r="W829"/>
      <c r="X829"/>
      <c r="Y829"/>
      <c r="Z829"/>
      <c r="AA829"/>
      <c r="AB829"/>
    </row>
    <row r="830" spans="22:28" x14ac:dyDescent="0.2">
      <c r="V830"/>
      <c r="W830"/>
      <c r="X830"/>
      <c r="Y830"/>
      <c r="Z830"/>
      <c r="AA830"/>
      <c r="AB830"/>
    </row>
    <row r="831" spans="22:28" x14ac:dyDescent="0.2">
      <c r="V831"/>
      <c r="W831"/>
      <c r="X831"/>
      <c r="Y831"/>
      <c r="Z831"/>
      <c r="AA831"/>
      <c r="AB831"/>
    </row>
    <row r="832" spans="22:28" x14ac:dyDescent="0.2">
      <c r="V832"/>
      <c r="W832"/>
      <c r="X832"/>
      <c r="Y832"/>
      <c r="Z832"/>
      <c r="AA832"/>
      <c r="AB832"/>
    </row>
    <row r="833" spans="22:28" x14ac:dyDescent="0.2">
      <c r="V833"/>
      <c r="W833"/>
      <c r="X833"/>
      <c r="Y833"/>
      <c r="Z833"/>
      <c r="AA833"/>
      <c r="AB833"/>
    </row>
    <row r="834" spans="22:28" x14ac:dyDescent="0.2">
      <c r="V834"/>
      <c r="W834"/>
      <c r="X834"/>
      <c r="Y834"/>
      <c r="Z834"/>
      <c r="AA834"/>
      <c r="AB834"/>
    </row>
    <row r="835" spans="22:28" x14ac:dyDescent="0.2">
      <c r="V835"/>
      <c r="W835"/>
      <c r="X835"/>
      <c r="Y835"/>
      <c r="Z835"/>
      <c r="AA835"/>
      <c r="AB835"/>
    </row>
    <row r="836" spans="22:28" x14ac:dyDescent="0.2">
      <c r="V836"/>
      <c r="W836"/>
      <c r="X836"/>
      <c r="Y836"/>
      <c r="Z836"/>
      <c r="AA836"/>
      <c r="AB836"/>
    </row>
    <row r="837" spans="22:28" x14ac:dyDescent="0.2">
      <c r="V837"/>
      <c r="W837"/>
      <c r="X837"/>
      <c r="Y837"/>
      <c r="Z837"/>
      <c r="AA837"/>
      <c r="AB837"/>
    </row>
    <row r="838" spans="22:28" x14ac:dyDescent="0.2">
      <c r="V838"/>
      <c r="W838"/>
      <c r="X838"/>
      <c r="Y838"/>
      <c r="Z838"/>
      <c r="AA838"/>
      <c r="AB838"/>
    </row>
    <row r="839" spans="22:28" x14ac:dyDescent="0.2">
      <c r="V839"/>
      <c r="W839"/>
      <c r="X839"/>
      <c r="Y839"/>
      <c r="Z839"/>
      <c r="AA839"/>
      <c r="AB839"/>
    </row>
    <row r="840" spans="22:28" x14ac:dyDescent="0.2">
      <c r="V840"/>
      <c r="W840"/>
      <c r="X840"/>
      <c r="Y840"/>
      <c r="Z840"/>
      <c r="AA840"/>
      <c r="AB840"/>
    </row>
    <row r="841" spans="22:28" x14ac:dyDescent="0.2">
      <c r="V841"/>
      <c r="W841"/>
      <c r="X841"/>
      <c r="Y841"/>
      <c r="Z841"/>
      <c r="AA841"/>
      <c r="AB841"/>
    </row>
    <row r="842" spans="22:28" x14ac:dyDescent="0.2">
      <c r="V842"/>
      <c r="W842"/>
      <c r="X842"/>
      <c r="Y842"/>
      <c r="Z842"/>
      <c r="AA842"/>
      <c r="AB842"/>
    </row>
    <row r="843" spans="22:28" x14ac:dyDescent="0.2">
      <c r="V843"/>
      <c r="W843"/>
      <c r="X843"/>
      <c r="Y843"/>
      <c r="Z843"/>
      <c r="AA843"/>
      <c r="AB843"/>
    </row>
    <row r="844" spans="22:28" x14ac:dyDescent="0.2">
      <c r="V844"/>
      <c r="W844"/>
      <c r="X844"/>
      <c r="Y844"/>
      <c r="Z844"/>
      <c r="AA844"/>
      <c r="AB844"/>
    </row>
    <row r="845" spans="22:28" x14ac:dyDescent="0.2">
      <c r="V845"/>
      <c r="W845"/>
      <c r="X845"/>
      <c r="Y845"/>
      <c r="Z845"/>
      <c r="AA845"/>
      <c r="AB845"/>
    </row>
    <row r="846" spans="22:28" x14ac:dyDescent="0.2">
      <c r="V846"/>
      <c r="W846"/>
      <c r="X846"/>
      <c r="Y846"/>
      <c r="Z846"/>
      <c r="AA846"/>
      <c r="AB846"/>
    </row>
    <row r="847" spans="22:28" x14ac:dyDescent="0.2">
      <c r="V847"/>
      <c r="W847"/>
      <c r="X847"/>
      <c r="Y847"/>
      <c r="Z847"/>
      <c r="AA847"/>
      <c r="AB847"/>
    </row>
    <row r="848" spans="22:28" x14ac:dyDescent="0.2">
      <c r="V848"/>
      <c r="W848"/>
      <c r="X848"/>
      <c r="Y848"/>
      <c r="Z848"/>
      <c r="AA848"/>
      <c r="AB848"/>
    </row>
    <row r="849" spans="22:28" x14ac:dyDescent="0.2">
      <c r="V849"/>
      <c r="W849"/>
      <c r="X849"/>
      <c r="Y849"/>
      <c r="Z849"/>
      <c r="AA849"/>
      <c r="AB849"/>
    </row>
    <row r="850" spans="22:28" x14ac:dyDescent="0.2">
      <c r="V850"/>
      <c r="W850"/>
      <c r="X850"/>
      <c r="Y850"/>
      <c r="Z850"/>
      <c r="AA850"/>
      <c r="AB850"/>
    </row>
    <row r="851" spans="22:28" x14ac:dyDescent="0.2">
      <c r="V851"/>
      <c r="W851"/>
      <c r="X851"/>
      <c r="Y851"/>
      <c r="Z851"/>
      <c r="AA851"/>
      <c r="AB851"/>
    </row>
    <row r="852" spans="22:28" x14ac:dyDescent="0.2">
      <c r="V852"/>
      <c r="W852"/>
      <c r="X852"/>
      <c r="Y852"/>
      <c r="Z852"/>
      <c r="AA852"/>
      <c r="AB852"/>
    </row>
    <row r="853" spans="22:28" x14ac:dyDescent="0.2">
      <c r="V853"/>
      <c r="W853"/>
      <c r="X853"/>
      <c r="Y853"/>
      <c r="Z853"/>
      <c r="AA853"/>
      <c r="AB853"/>
    </row>
    <row r="854" spans="22:28" x14ac:dyDescent="0.2">
      <c r="V854"/>
      <c r="W854"/>
      <c r="X854"/>
      <c r="Y854"/>
      <c r="Z854"/>
      <c r="AA854"/>
      <c r="AB854"/>
    </row>
    <row r="855" spans="22:28" x14ac:dyDescent="0.2">
      <c r="V855"/>
      <c r="W855"/>
      <c r="X855"/>
      <c r="Y855"/>
      <c r="Z855"/>
      <c r="AA855"/>
      <c r="AB855"/>
    </row>
    <row r="856" spans="22:28" x14ac:dyDescent="0.2">
      <c r="V856"/>
      <c r="W856"/>
      <c r="X856"/>
      <c r="Y856"/>
      <c r="Z856"/>
      <c r="AA856"/>
      <c r="AB856"/>
    </row>
    <row r="857" spans="22:28" x14ac:dyDescent="0.2">
      <c r="V857"/>
      <c r="W857"/>
      <c r="X857"/>
      <c r="Y857"/>
      <c r="Z857"/>
      <c r="AA857"/>
      <c r="AB857"/>
    </row>
    <row r="858" spans="22:28" x14ac:dyDescent="0.2">
      <c r="V858"/>
      <c r="W858"/>
      <c r="X858"/>
      <c r="Y858"/>
      <c r="Z858"/>
      <c r="AA858"/>
      <c r="AB858"/>
    </row>
    <row r="859" spans="22:28" x14ac:dyDescent="0.2">
      <c r="V859"/>
      <c r="W859"/>
      <c r="X859"/>
      <c r="Y859"/>
      <c r="Z859"/>
      <c r="AA859"/>
      <c r="AB859"/>
    </row>
    <row r="860" spans="22:28" x14ac:dyDescent="0.2">
      <c r="V860"/>
      <c r="W860"/>
      <c r="X860"/>
      <c r="Y860"/>
      <c r="Z860"/>
      <c r="AA860"/>
      <c r="AB860"/>
    </row>
    <row r="861" spans="22:28" x14ac:dyDescent="0.2">
      <c r="V861"/>
      <c r="W861"/>
      <c r="X861"/>
      <c r="Y861"/>
      <c r="Z861"/>
      <c r="AA861"/>
      <c r="AB861"/>
    </row>
    <row r="862" spans="22:28" x14ac:dyDescent="0.2">
      <c r="V862"/>
      <c r="W862"/>
      <c r="X862"/>
      <c r="Y862"/>
      <c r="Z862"/>
      <c r="AA862"/>
      <c r="AB862"/>
    </row>
    <row r="863" spans="22:28" x14ac:dyDescent="0.2">
      <c r="V863"/>
      <c r="W863"/>
      <c r="X863"/>
      <c r="Y863"/>
      <c r="Z863"/>
      <c r="AA863"/>
      <c r="AB863"/>
    </row>
    <row r="864" spans="22:28" x14ac:dyDescent="0.2">
      <c r="V864"/>
      <c r="W864"/>
      <c r="X864"/>
      <c r="Y864"/>
      <c r="Z864"/>
      <c r="AA864"/>
      <c r="AB864"/>
    </row>
    <row r="865" spans="22:28" x14ac:dyDescent="0.2">
      <c r="V865"/>
      <c r="W865"/>
      <c r="X865"/>
      <c r="Y865"/>
      <c r="Z865"/>
      <c r="AA865"/>
      <c r="AB865"/>
    </row>
    <row r="866" spans="22:28" x14ac:dyDescent="0.2">
      <c r="V866"/>
      <c r="W866"/>
      <c r="X866"/>
      <c r="Y866"/>
      <c r="Z866"/>
      <c r="AA866"/>
      <c r="AB866"/>
    </row>
    <row r="867" spans="22:28" x14ac:dyDescent="0.2">
      <c r="V867"/>
      <c r="W867"/>
      <c r="X867"/>
      <c r="Y867"/>
      <c r="Z867"/>
      <c r="AA867"/>
      <c r="AB867"/>
    </row>
    <row r="868" spans="22:28" x14ac:dyDescent="0.2">
      <c r="V868"/>
      <c r="W868"/>
      <c r="X868"/>
      <c r="Y868"/>
      <c r="Z868"/>
      <c r="AA868"/>
      <c r="AB868"/>
    </row>
    <row r="869" spans="22:28" x14ac:dyDescent="0.2">
      <c r="V869"/>
      <c r="W869"/>
      <c r="X869"/>
      <c r="Y869"/>
      <c r="Z869"/>
      <c r="AA869"/>
      <c r="AB869"/>
    </row>
    <row r="870" spans="22:28" x14ac:dyDescent="0.2">
      <c r="V870"/>
      <c r="W870"/>
      <c r="X870"/>
      <c r="Y870"/>
      <c r="Z870"/>
      <c r="AA870"/>
      <c r="AB870"/>
    </row>
    <row r="871" spans="22:28" x14ac:dyDescent="0.2">
      <c r="V871"/>
      <c r="W871"/>
      <c r="X871"/>
      <c r="Y871"/>
      <c r="Z871"/>
      <c r="AA871"/>
      <c r="AB871"/>
    </row>
    <row r="872" spans="22:28" x14ac:dyDescent="0.2">
      <c r="V872"/>
      <c r="W872"/>
      <c r="X872"/>
      <c r="Y872"/>
      <c r="Z872"/>
      <c r="AA872"/>
      <c r="AB872"/>
    </row>
    <row r="873" spans="22:28" x14ac:dyDescent="0.2">
      <c r="V873"/>
      <c r="W873"/>
      <c r="X873"/>
      <c r="Y873"/>
      <c r="Z873"/>
      <c r="AA873"/>
      <c r="AB873"/>
    </row>
    <row r="874" spans="22:28" x14ac:dyDescent="0.2">
      <c r="V874"/>
      <c r="W874"/>
      <c r="X874"/>
      <c r="Y874"/>
      <c r="Z874"/>
      <c r="AA874"/>
      <c r="AB874"/>
    </row>
    <row r="875" spans="22:28" x14ac:dyDescent="0.2">
      <c r="V875"/>
      <c r="W875"/>
      <c r="X875"/>
      <c r="Y875"/>
      <c r="Z875"/>
      <c r="AA875"/>
      <c r="AB875"/>
    </row>
    <row r="876" spans="22:28" x14ac:dyDescent="0.2">
      <c r="V876"/>
      <c r="W876"/>
      <c r="X876"/>
      <c r="Y876"/>
      <c r="Z876"/>
      <c r="AA876"/>
      <c r="AB876"/>
    </row>
    <row r="877" spans="22:28" x14ac:dyDescent="0.2">
      <c r="V877"/>
      <c r="W877"/>
      <c r="X877"/>
      <c r="Y877"/>
      <c r="Z877"/>
      <c r="AA877"/>
      <c r="AB877"/>
    </row>
    <row r="878" spans="22:28" x14ac:dyDescent="0.2">
      <c r="V878"/>
      <c r="W878"/>
      <c r="X878"/>
      <c r="Y878"/>
      <c r="Z878"/>
      <c r="AA878"/>
      <c r="AB878"/>
    </row>
    <row r="879" spans="22:28" x14ac:dyDescent="0.2">
      <c r="V879"/>
      <c r="W879"/>
      <c r="X879"/>
      <c r="Y879"/>
      <c r="Z879"/>
      <c r="AA879"/>
      <c r="AB879"/>
    </row>
    <row r="880" spans="22:28" x14ac:dyDescent="0.2">
      <c r="V880"/>
      <c r="W880"/>
      <c r="X880"/>
      <c r="Y880"/>
      <c r="Z880"/>
      <c r="AA880"/>
      <c r="AB880"/>
    </row>
    <row r="881" spans="22:28" x14ac:dyDescent="0.2">
      <c r="V881"/>
      <c r="W881"/>
      <c r="X881"/>
      <c r="Y881"/>
      <c r="Z881"/>
      <c r="AA881"/>
      <c r="AB881"/>
    </row>
    <row r="882" spans="22:28" x14ac:dyDescent="0.2">
      <c r="V882"/>
      <c r="W882"/>
      <c r="X882"/>
      <c r="Y882"/>
      <c r="Z882"/>
      <c r="AA882"/>
      <c r="AB882"/>
    </row>
    <row r="883" spans="22:28" x14ac:dyDescent="0.2">
      <c r="V883"/>
      <c r="W883"/>
      <c r="X883"/>
      <c r="Y883"/>
      <c r="Z883"/>
      <c r="AA883"/>
      <c r="AB883"/>
    </row>
    <row r="884" spans="22:28" x14ac:dyDescent="0.2">
      <c r="V884"/>
      <c r="W884"/>
      <c r="X884"/>
      <c r="Y884"/>
      <c r="Z884"/>
      <c r="AA884"/>
      <c r="AB884"/>
    </row>
    <row r="885" spans="22:28" x14ac:dyDescent="0.2">
      <c r="V885"/>
      <c r="W885"/>
      <c r="X885"/>
      <c r="Y885"/>
      <c r="Z885"/>
      <c r="AA885"/>
      <c r="AB885"/>
    </row>
    <row r="886" spans="22:28" x14ac:dyDescent="0.2">
      <c r="V886"/>
      <c r="W886"/>
      <c r="X886"/>
      <c r="Y886"/>
      <c r="Z886"/>
      <c r="AA886"/>
      <c r="AB886"/>
    </row>
    <row r="887" spans="22:28" x14ac:dyDescent="0.2">
      <c r="V887"/>
      <c r="W887"/>
      <c r="X887"/>
      <c r="Y887"/>
      <c r="Z887"/>
      <c r="AA887"/>
      <c r="AB887"/>
    </row>
    <row r="888" spans="22:28" x14ac:dyDescent="0.2">
      <c r="V888"/>
      <c r="W888"/>
      <c r="X888"/>
      <c r="Y888"/>
      <c r="Z888"/>
      <c r="AA888"/>
      <c r="AB888"/>
    </row>
    <row r="889" spans="22:28" x14ac:dyDescent="0.2">
      <c r="V889"/>
      <c r="W889"/>
      <c r="X889"/>
      <c r="Y889"/>
      <c r="Z889"/>
      <c r="AA889"/>
      <c r="AB889"/>
    </row>
    <row r="890" spans="22:28" x14ac:dyDescent="0.2">
      <c r="V890"/>
      <c r="W890"/>
      <c r="X890"/>
      <c r="Y890"/>
      <c r="Z890"/>
      <c r="AA890"/>
      <c r="AB890"/>
    </row>
    <row r="891" spans="22:28" x14ac:dyDescent="0.2">
      <c r="V891"/>
      <c r="W891"/>
      <c r="X891"/>
      <c r="Y891"/>
      <c r="Z891"/>
      <c r="AA891"/>
      <c r="AB891"/>
    </row>
    <row r="892" spans="22:28" x14ac:dyDescent="0.2">
      <c r="V892"/>
      <c r="W892"/>
      <c r="X892"/>
      <c r="Y892"/>
      <c r="Z892"/>
      <c r="AA892"/>
      <c r="AB892"/>
    </row>
    <row r="893" spans="22:28" x14ac:dyDescent="0.2">
      <c r="V893"/>
      <c r="W893"/>
      <c r="X893"/>
      <c r="Y893"/>
      <c r="Z893"/>
      <c r="AA893"/>
      <c r="AB893"/>
    </row>
    <row r="894" spans="22:28" x14ac:dyDescent="0.2">
      <c r="V894"/>
      <c r="W894"/>
      <c r="X894"/>
      <c r="Y894"/>
      <c r="Z894"/>
      <c r="AA894"/>
      <c r="AB894"/>
    </row>
    <row r="895" spans="22:28" x14ac:dyDescent="0.2">
      <c r="V895"/>
      <c r="W895"/>
      <c r="X895"/>
      <c r="Y895"/>
      <c r="Z895"/>
      <c r="AA895"/>
      <c r="AB895"/>
    </row>
    <row r="896" spans="22:28" x14ac:dyDescent="0.2">
      <c r="V896"/>
      <c r="W896"/>
      <c r="X896"/>
      <c r="Y896"/>
      <c r="Z896"/>
      <c r="AA896"/>
      <c r="AB896"/>
    </row>
    <row r="897" spans="22:28" x14ac:dyDescent="0.2">
      <c r="V897"/>
      <c r="W897"/>
      <c r="X897"/>
      <c r="Y897"/>
      <c r="Z897"/>
      <c r="AA897"/>
      <c r="AB897"/>
    </row>
    <row r="898" spans="22:28" x14ac:dyDescent="0.2">
      <c r="V898"/>
      <c r="W898"/>
      <c r="X898"/>
      <c r="Y898"/>
      <c r="Z898"/>
      <c r="AA898"/>
      <c r="AB898"/>
    </row>
    <row r="899" spans="22:28" x14ac:dyDescent="0.2">
      <c r="V899"/>
      <c r="W899"/>
      <c r="X899"/>
      <c r="Y899"/>
      <c r="Z899"/>
      <c r="AA899"/>
      <c r="AB899"/>
    </row>
    <row r="900" spans="22:28" x14ac:dyDescent="0.2">
      <c r="V900"/>
      <c r="W900"/>
      <c r="X900"/>
      <c r="Y900"/>
      <c r="Z900"/>
      <c r="AA900"/>
      <c r="AB900"/>
    </row>
    <row r="901" spans="22:28" x14ac:dyDescent="0.2">
      <c r="V901"/>
      <c r="W901"/>
      <c r="X901"/>
      <c r="Y901"/>
      <c r="Z901"/>
      <c r="AA901"/>
      <c r="AB901"/>
    </row>
    <row r="902" spans="22:28" x14ac:dyDescent="0.2">
      <c r="V902"/>
      <c r="W902"/>
      <c r="X902"/>
      <c r="Y902"/>
      <c r="Z902"/>
      <c r="AA902"/>
      <c r="AB902"/>
    </row>
    <row r="903" spans="22:28" x14ac:dyDescent="0.2">
      <c r="V903"/>
      <c r="W903"/>
      <c r="X903"/>
      <c r="Y903"/>
      <c r="Z903"/>
      <c r="AA903"/>
      <c r="AB903"/>
    </row>
    <row r="904" spans="22:28" x14ac:dyDescent="0.2">
      <c r="V904"/>
      <c r="W904"/>
      <c r="X904"/>
      <c r="Y904"/>
      <c r="Z904"/>
      <c r="AA904"/>
      <c r="AB904"/>
    </row>
    <row r="905" spans="22:28" x14ac:dyDescent="0.2">
      <c r="V905"/>
      <c r="W905"/>
      <c r="X905"/>
      <c r="Y905"/>
      <c r="Z905"/>
      <c r="AA905"/>
      <c r="AB905"/>
    </row>
    <row r="906" spans="22:28" x14ac:dyDescent="0.2">
      <c r="V906"/>
      <c r="W906"/>
      <c r="X906"/>
      <c r="Y906"/>
      <c r="Z906"/>
      <c r="AA906"/>
      <c r="AB906"/>
    </row>
    <row r="907" spans="22:28" x14ac:dyDescent="0.2">
      <c r="V907"/>
      <c r="W907"/>
      <c r="X907"/>
      <c r="Y907"/>
      <c r="Z907"/>
      <c r="AA907"/>
      <c r="AB907"/>
    </row>
    <row r="908" spans="22:28" x14ac:dyDescent="0.2">
      <c r="V908"/>
      <c r="W908"/>
      <c r="X908"/>
      <c r="Y908"/>
      <c r="Z908"/>
      <c r="AA908"/>
      <c r="AB908"/>
    </row>
    <row r="909" spans="22:28" x14ac:dyDescent="0.2">
      <c r="V909"/>
      <c r="W909"/>
      <c r="X909"/>
      <c r="Y909"/>
      <c r="Z909"/>
      <c r="AA909"/>
      <c r="AB909"/>
    </row>
    <row r="910" spans="22:28" x14ac:dyDescent="0.2">
      <c r="V910"/>
      <c r="W910"/>
      <c r="X910"/>
      <c r="Y910"/>
      <c r="Z910"/>
      <c r="AA910"/>
      <c r="AB910"/>
    </row>
    <row r="911" spans="22:28" x14ac:dyDescent="0.2">
      <c r="V911"/>
      <c r="W911"/>
      <c r="X911"/>
      <c r="Y911"/>
      <c r="Z911"/>
      <c r="AA911"/>
      <c r="AB911"/>
    </row>
    <row r="912" spans="22:28" x14ac:dyDescent="0.2">
      <c r="V912"/>
      <c r="W912"/>
      <c r="X912"/>
      <c r="Y912"/>
      <c r="Z912"/>
      <c r="AA912"/>
      <c r="AB912"/>
    </row>
    <row r="913" spans="22:28" x14ac:dyDescent="0.2">
      <c r="V913"/>
      <c r="W913"/>
      <c r="X913"/>
      <c r="Y913"/>
      <c r="Z913"/>
      <c r="AA913"/>
      <c r="AB913"/>
    </row>
    <row r="914" spans="22:28" x14ac:dyDescent="0.2">
      <c r="V914"/>
      <c r="W914"/>
      <c r="X914"/>
      <c r="Y914"/>
      <c r="Z914"/>
      <c r="AA914"/>
      <c r="AB914"/>
    </row>
    <row r="915" spans="22:28" x14ac:dyDescent="0.2">
      <c r="V915"/>
      <c r="W915"/>
      <c r="X915"/>
      <c r="Y915"/>
      <c r="Z915"/>
      <c r="AA915"/>
      <c r="AB915"/>
    </row>
    <row r="916" spans="22:28" x14ac:dyDescent="0.2">
      <c r="V916"/>
      <c r="W916"/>
      <c r="X916"/>
      <c r="Y916"/>
      <c r="Z916"/>
      <c r="AA916"/>
      <c r="AB916"/>
    </row>
    <row r="917" spans="22:28" x14ac:dyDescent="0.2">
      <c r="V917"/>
      <c r="W917"/>
      <c r="X917"/>
      <c r="Y917"/>
      <c r="Z917"/>
      <c r="AA917"/>
      <c r="AB917"/>
    </row>
    <row r="918" spans="22:28" x14ac:dyDescent="0.2">
      <c r="V918"/>
      <c r="W918"/>
      <c r="X918"/>
      <c r="Y918"/>
      <c r="Z918"/>
      <c r="AA918"/>
      <c r="AB918"/>
    </row>
    <row r="919" spans="22:28" x14ac:dyDescent="0.2">
      <c r="V919"/>
      <c r="W919"/>
      <c r="X919"/>
      <c r="Y919"/>
      <c r="Z919"/>
      <c r="AA919"/>
      <c r="AB919"/>
    </row>
    <row r="920" spans="22:28" x14ac:dyDescent="0.2">
      <c r="V920"/>
      <c r="W920"/>
      <c r="X920"/>
      <c r="Y920"/>
      <c r="Z920"/>
      <c r="AA920"/>
      <c r="AB920"/>
    </row>
    <row r="921" spans="22:28" x14ac:dyDescent="0.2">
      <c r="V921"/>
      <c r="W921"/>
      <c r="X921"/>
      <c r="Y921"/>
      <c r="Z921"/>
      <c r="AA921"/>
      <c r="AB921"/>
    </row>
    <row r="922" spans="22:28" x14ac:dyDescent="0.2">
      <c r="V922"/>
      <c r="W922"/>
      <c r="X922"/>
      <c r="Y922"/>
      <c r="Z922"/>
      <c r="AA922"/>
      <c r="AB922"/>
    </row>
    <row r="923" spans="22:28" x14ac:dyDescent="0.2">
      <c r="V923"/>
      <c r="W923"/>
      <c r="X923"/>
      <c r="Y923"/>
      <c r="Z923"/>
      <c r="AA923"/>
      <c r="AB923"/>
    </row>
    <row r="924" spans="22:28" x14ac:dyDescent="0.2">
      <c r="V924"/>
      <c r="W924"/>
      <c r="X924"/>
      <c r="Y924"/>
      <c r="Z924"/>
      <c r="AA924"/>
      <c r="AB924"/>
    </row>
    <row r="925" spans="22:28" x14ac:dyDescent="0.2">
      <c r="V925"/>
      <c r="W925"/>
      <c r="X925"/>
      <c r="Y925"/>
      <c r="Z925"/>
      <c r="AA925"/>
      <c r="AB925"/>
    </row>
    <row r="926" spans="22:28" x14ac:dyDescent="0.2">
      <c r="V926"/>
      <c r="W926"/>
      <c r="X926"/>
      <c r="Y926"/>
      <c r="Z926"/>
      <c r="AA926"/>
      <c r="AB926"/>
    </row>
    <row r="927" spans="22:28" x14ac:dyDescent="0.2">
      <c r="V927"/>
      <c r="W927"/>
      <c r="X927"/>
      <c r="Y927"/>
      <c r="Z927"/>
      <c r="AA927"/>
      <c r="AB927"/>
    </row>
    <row r="928" spans="22:28" x14ac:dyDescent="0.2">
      <c r="V928"/>
      <c r="W928"/>
      <c r="X928"/>
      <c r="Y928"/>
      <c r="Z928"/>
      <c r="AA928"/>
      <c r="AB928"/>
    </row>
    <row r="929" spans="22:28" x14ac:dyDescent="0.2">
      <c r="V929"/>
      <c r="W929"/>
      <c r="X929"/>
      <c r="Y929"/>
      <c r="Z929"/>
      <c r="AA929"/>
      <c r="AB929"/>
    </row>
    <row r="930" spans="22:28" x14ac:dyDescent="0.2">
      <c r="V930"/>
      <c r="W930"/>
      <c r="X930"/>
      <c r="Y930"/>
      <c r="Z930"/>
      <c r="AA930"/>
      <c r="AB930"/>
    </row>
    <row r="931" spans="22:28" x14ac:dyDescent="0.2">
      <c r="V931"/>
      <c r="W931"/>
      <c r="X931"/>
      <c r="Y931"/>
      <c r="Z931"/>
      <c r="AA931"/>
      <c r="AB931"/>
    </row>
    <row r="932" spans="22:28" x14ac:dyDescent="0.2">
      <c r="V932"/>
      <c r="W932"/>
      <c r="X932"/>
      <c r="Y932"/>
      <c r="Z932"/>
      <c r="AA932"/>
      <c r="AB932"/>
    </row>
    <row r="933" spans="22:28" x14ac:dyDescent="0.2">
      <c r="V933"/>
      <c r="W933"/>
      <c r="X933"/>
      <c r="Y933"/>
      <c r="Z933"/>
      <c r="AA933"/>
      <c r="AB933"/>
    </row>
    <row r="934" spans="22:28" x14ac:dyDescent="0.2">
      <c r="V934"/>
      <c r="W934"/>
      <c r="X934"/>
      <c r="Y934"/>
      <c r="Z934"/>
      <c r="AA934"/>
      <c r="AB934"/>
    </row>
    <row r="935" spans="22:28" x14ac:dyDescent="0.2">
      <c r="V935"/>
      <c r="W935"/>
      <c r="X935"/>
      <c r="Y935"/>
      <c r="Z935"/>
      <c r="AA935"/>
      <c r="AB935"/>
    </row>
    <row r="936" spans="22:28" x14ac:dyDescent="0.2">
      <c r="V936"/>
      <c r="W936"/>
      <c r="X936"/>
      <c r="Y936"/>
      <c r="Z936"/>
      <c r="AA936"/>
      <c r="AB936"/>
    </row>
    <row r="937" spans="22:28" x14ac:dyDescent="0.2">
      <c r="V937"/>
      <c r="W937"/>
      <c r="X937"/>
      <c r="Y937"/>
      <c r="Z937"/>
      <c r="AA937"/>
      <c r="AB937"/>
    </row>
    <row r="938" spans="22:28" x14ac:dyDescent="0.2">
      <c r="V938"/>
      <c r="W938"/>
      <c r="X938"/>
      <c r="Y938"/>
      <c r="Z938"/>
      <c r="AA938"/>
      <c r="AB938"/>
    </row>
    <row r="939" spans="22:28" x14ac:dyDescent="0.2">
      <c r="V939"/>
      <c r="W939"/>
      <c r="X939"/>
      <c r="Y939"/>
      <c r="Z939"/>
      <c r="AA939"/>
      <c r="AB939"/>
    </row>
    <row r="940" spans="22:28" x14ac:dyDescent="0.2">
      <c r="V940"/>
      <c r="W940"/>
      <c r="X940"/>
      <c r="Y940"/>
      <c r="Z940"/>
      <c r="AA940"/>
      <c r="AB940"/>
    </row>
    <row r="941" spans="22:28" x14ac:dyDescent="0.2">
      <c r="V941"/>
      <c r="W941"/>
      <c r="X941"/>
      <c r="Y941"/>
      <c r="Z941"/>
      <c r="AA941"/>
      <c r="AB941"/>
    </row>
    <row r="942" spans="22:28" x14ac:dyDescent="0.2">
      <c r="V942"/>
      <c r="W942"/>
      <c r="X942"/>
      <c r="Y942"/>
      <c r="Z942"/>
      <c r="AA942"/>
      <c r="AB942"/>
    </row>
    <row r="943" spans="22:28" x14ac:dyDescent="0.2">
      <c r="V943"/>
      <c r="W943"/>
      <c r="X943"/>
      <c r="Y943"/>
      <c r="Z943"/>
      <c r="AA943"/>
      <c r="AB943"/>
    </row>
    <row r="944" spans="22:28" x14ac:dyDescent="0.2">
      <c r="V944"/>
      <c r="W944"/>
      <c r="X944"/>
      <c r="Y944"/>
      <c r="Z944"/>
      <c r="AA944"/>
      <c r="AB944"/>
    </row>
    <row r="945" spans="22:28" x14ac:dyDescent="0.2">
      <c r="V945"/>
      <c r="W945"/>
      <c r="X945"/>
      <c r="Y945"/>
      <c r="Z945"/>
      <c r="AA945"/>
      <c r="AB945"/>
    </row>
    <row r="946" spans="22:28" x14ac:dyDescent="0.2">
      <c r="V946"/>
      <c r="W946"/>
      <c r="X946"/>
      <c r="Y946"/>
      <c r="Z946"/>
      <c r="AA946"/>
      <c r="AB946"/>
    </row>
    <row r="947" spans="22:28" x14ac:dyDescent="0.2">
      <c r="V947"/>
      <c r="W947"/>
      <c r="X947"/>
      <c r="Y947"/>
      <c r="Z947"/>
      <c r="AA947"/>
      <c r="AB947"/>
    </row>
    <row r="948" spans="22:28" x14ac:dyDescent="0.2">
      <c r="V948"/>
      <c r="W948"/>
      <c r="X948"/>
      <c r="Y948"/>
      <c r="Z948"/>
      <c r="AA948"/>
      <c r="AB948"/>
    </row>
    <row r="949" spans="22:28" x14ac:dyDescent="0.2">
      <c r="V949"/>
      <c r="W949"/>
      <c r="X949"/>
      <c r="Y949"/>
      <c r="Z949"/>
      <c r="AA949"/>
      <c r="AB949"/>
    </row>
    <row r="950" spans="22:28" x14ac:dyDescent="0.2">
      <c r="V950"/>
      <c r="W950"/>
      <c r="X950"/>
      <c r="Y950"/>
      <c r="Z950"/>
      <c r="AA950"/>
      <c r="AB950"/>
    </row>
    <row r="951" spans="22:28" x14ac:dyDescent="0.2">
      <c r="V951"/>
      <c r="W951"/>
      <c r="X951"/>
      <c r="Y951"/>
      <c r="Z951"/>
      <c r="AA951"/>
      <c r="AB951"/>
    </row>
    <row r="952" spans="22:28" x14ac:dyDescent="0.2">
      <c r="V952"/>
      <c r="W952"/>
      <c r="X952"/>
      <c r="Y952"/>
      <c r="Z952"/>
      <c r="AA952"/>
      <c r="AB952"/>
    </row>
    <row r="953" spans="22:28" x14ac:dyDescent="0.2">
      <c r="V953"/>
      <c r="W953"/>
      <c r="X953"/>
      <c r="Y953"/>
      <c r="Z953"/>
      <c r="AA953"/>
      <c r="AB953"/>
    </row>
    <row r="954" spans="22:28" x14ac:dyDescent="0.2">
      <c r="V954"/>
      <c r="W954"/>
      <c r="X954"/>
      <c r="Y954"/>
      <c r="Z954"/>
      <c r="AA954"/>
      <c r="AB954"/>
    </row>
    <row r="955" spans="22:28" x14ac:dyDescent="0.2">
      <c r="V955"/>
      <c r="W955"/>
      <c r="X955"/>
      <c r="Y955"/>
      <c r="Z955"/>
      <c r="AA955"/>
      <c r="AB955"/>
    </row>
    <row r="956" spans="22:28" x14ac:dyDescent="0.2">
      <c r="V956"/>
      <c r="W956"/>
      <c r="X956"/>
      <c r="Y956"/>
      <c r="Z956"/>
      <c r="AA956"/>
      <c r="AB956"/>
    </row>
    <row r="957" spans="22:28" x14ac:dyDescent="0.2">
      <c r="V957"/>
      <c r="W957"/>
      <c r="X957"/>
      <c r="Y957"/>
      <c r="Z957"/>
      <c r="AA957"/>
      <c r="AB957"/>
    </row>
    <row r="958" spans="22:28" x14ac:dyDescent="0.2">
      <c r="V958"/>
      <c r="W958"/>
      <c r="X958"/>
      <c r="Y958"/>
      <c r="Z958"/>
      <c r="AA958"/>
      <c r="AB958"/>
    </row>
    <row r="959" spans="22:28" x14ac:dyDescent="0.2">
      <c r="V959"/>
      <c r="W959"/>
      <c r="X959"/>
      <c r="Y959"/>
      <c r="Z959"/>
      <c r="AA959"/>
      <c r="AB959"/>
    </row>
    <row r="960" spans="22:28" x14ac:dyDescent="0.2">
      <c r="V960"/>
      <c r="W960"/>
      <c r="X960"/>
      <c r="Y960"/>
      <c r="Z960"/>
      <c r="AA960"/>
      <c r="AB960"/>
    </row>
    <row r="961" spans="22:28" x14ac:dyDescent="0.2">
      <c r="V961"/>
      <c r="W961"/>
      <c r="X961"/>
      <c r="Y961"/>
      <c r="Z961"/>
      <c r="AA961"/>
      <c r="AB961"/>
    </row>
    <row r="962" spans="22:28" x14ac:dyDescent="0.2">
      <c r="V962"/>
      <c r="W962"/>
      <c r="X962"/>
      <c r="Y962"/>
      <c r="Z962"/>
      <c r="AA962"/>
      <c r="AB962"/>
    </row>
    <row r="963" spans="22:28" x14ac:dyDescent="0.2">
      <c r="V963"/>
      <c r="W963"/>
      <c r="X963"/>
      <c r="Y963"/>
      <c r="Z963"/>
      <c r="AA963"/>
      <c r="AB963"/>
    </row>
    <row r="964" spans="22:28" x14ac:dyDescent="0.2">
      <c r="V964"/>
      <c r="W964"/>
      <c r="X964"/>
      <c r="Y964"/>
      <c r="Z964"/>
      <c r="AA964"/>
      <c r="AB964"/>
    </row>
    <row r="965" spans="22:28" x14ac:dyDescent="0.2">
      <c r="V965"/>
      <c r="W965"/>
      <c r="X965"/>
      <c r="Y965"/>
      <c r="Z965"/>
      <c r="AA965"/>
      <c r="AB965"/>
    </row>
    <row r="966" spans="22:28" x14ac:dyDescent="0.2">
      <c r="V966"/>
      <c r="W966"/>
      <c r="X966"/>
      <c r="Y966"/>
      <c r="Z966"/>
      <c r="AA966"/>
      <c r="AB966"/>
    </row>
    <row r="967" spans="22:28" x14ac:dyDescent="0.2">
      <c r="V967"/>
      <c r="W967"/>
      <c r="X967"/>
      <c r="Y967"/>
      <c r="Z967"/>
      <c r="AA967"/>
      <c r="AB967"/>
    </row>
    <row r="968" spans="22:28" x14ac:dyDescent="0.2">
      <c r="V968"/>
      <c r="W968"/>
      <c r="X968"/>
      <c r="Y968"/>
      <c r="Z968"/>
      <c r="AA968"/>
      <c r="AB968"/>
    </row>
    <row r="969" spans="22:28" x14ac:dyDescent="0.2">
      <c r="V969"/>
      <c r="W969"/>
      <c r="X969"/>
      <c r="Y969"/>
      <c r="Z969"/>
      <c r="AA969"/>
      <c r="AB969"/>
    </row>
    <row r="970" spans="22:28" x14ac:dyDescent="0.2">
      <c r="V970"/>
      <c r="W970"/>
      <c r="X970"/>
      <c r="Y970"/>
      <c r="Z970"/>
      <c r="AA970"/>
      <c r="AB970"/>
    </row>
    <row r="971" spans="22:28" x14ac:dyDescent="0.2">
      <c r="V971"/>
      <c r="W971"/>
      <c r="X971"/>
      <c r="Y971"/>
      <c r="Z971"/>
      <c r="AA971"/>
      <c r="AB971"/>
    </row>
    <row r="972" spans="22:28" x14ac:dyDescent="0.2">
      <c r="V972"/>
      <c r="W972"/>
      <c r="X972"/>
      <c r="Y972"/>
      <c r="Z972"/>
      <c r="AA972"/>
      <c r="AB972"/>
    </row>
    <row r="973" spans="22:28" x14ac:dyDescent="0.2">
      <c r="V973"/>
      <c r="W973"/>
      <c r="X973"/>
      <c r="Y973"/>
      <c r="Z973"/>
      <c r="AA973"/>
      <c r="AB973"/>
    </row>
    <row r="974" spans="22:28" x14ac:dyDescent="0.2">
      <c r="V974"/>
      <c r="W974"/>
      <c r="X974"/>
      <c r="Y974"/>
      <c r="Z974"/>
      <c r="AA974"/>
      <c r="AB974"/>
    </row>
    <row r="975" spans="22:28" x14ac:dyDescent="0.2">
      <c r="V975"/>
      <c r="W975"/>
      <c r="X975"/>
      <c r="Y975"/>
      <c r="Z975"/>
      <c r="AA975"/>
      <c r="AB975"/>
    </row>
    <row r="976" spans="22:28" x14ac:dyDescent="0.2">
      <c r="V976"/>
      <c r="W976"/>
      <c r="X976"/>
      <c r="Y976"/>
      <c r="Z976"/>
      <c r="AA976"/>
      <c r="AB976"/>
    </row>
    <row r="977" spans="22:28" x14ac:dyDescent="0.2">
      <c r="V977"/>
      <c r="W977"/>
      <c r="X977"/>
      <c r="Y977"/>
      <c r="Z977"/>
      <c r="AA977"/>
      <c r="AB977"/>
    </row>
    <row r="978" spans="22:28" x14ac:dyDescent="0.2">
      <c r="V978"/>
      <c r="W978"/>
      <c r="X978"/>
      <c r="Y978"/>
      <c r="Z978"/>
      <c r="AA978"/>
      <c r="AB978"/>
    </row>
    <row r="979" spans="22:28" x14ac:dyDescent="0.2">
      <c r="V979"/>
      <c r="W979"/>
      <c r="X979"/>
      <c r="Y979"/>
      <c r="Z979"/>
      <c r="AA979"/>
      <c r="AB979"/>
    </row>
    <row r="980" spans="22:28" x14ac:dyDescent="0.2">
      <c r="V980"/>
      <c r="W980"/>
      <c r="X980"/>
      <c r="Y980"/>
      <c r="Z980"/>
      <c r="AA980"/>
      <c r="AB980"/>
    </row>
    <row r="981" spans="22:28" x14ac:dyDescent="0.2">
      <c r="V981"/>
      <c r="W981"/>
      <c r="X981"/>
      <c r="Y981"/>
      <c r="Z981"/>
      <c r="AA981"/>
      <c r="AB981"/>
    </row>
    <row r="982" spans="22:28" x14ac:dyDescent="0.2">
      <c r="V982"/>
      <c r="W982"/>
      <c r="X982"/>
      <c r="Y982"/>
      <c r="Z982"/>
      <c r="AA982"/>
      <c r="AB982"/>
    </row>
    <row r="983" spans="22:28" x14ac:dyDescent="0.2">
      <c r="V983"/>
      <c r="W983"/>
      <c r="X983"/>
      <c r="Y983"/>
      <c r="Z983"/>
      <c r="AA983"/>
      <c r="AB983"/>
    </row>
    <row r="984" spans="22:28" x14ac:dyDescent="0.2">
      <c r="V984"/>
      <c r="W984"/>
      <c r="X984"/>
      <c r="Y984"/>
      <c r="Z984"/>
      <c r="AA984"/>
      <c r="AB984"/>
    </row>
    <row r="985" spans="22:28" x14ac:dyDescent="0.2">
      <c r="V985"/>
      <c r="W985"/>
      <c r="X985"/>
      <c r="Y985"/>
      <c r="Z985"/>
      <c r="AA985"/>
      <c r="AB985"/>
    </row>
    <row r="986" spans="22:28" x14ac:dyDescent="0.2">
      <c r="V986"/>
      <c r="W986"/>
      <c r="X986"/>
      <c r="Y986"/>
      <c r="Z986"/>
      <c r="AA986"/>
      <c r="AB986"/>
    </row>
    <row r="987" spans="22:28" x14ac:dyDescent="0.2">
      <c r="V987"/>
      <c r="W987"/>
      <c r="X987"/>
      <c r="Y987"/>
      <c r="Z987"/>
      <c r="AA987"/>
      <c r="AB987"/>
    </row>
    <row r="988" spans="22:28" x14ac:dyDescent="0.2">
      <c r="V988"/>
      <c r="W988"/>
      <c r="X988"/>
      <c r="Y988"/>
      <c r="Z988"/>
      <c r="AA988"/>
      <c r="AB988"/>
    </row>
    <row r="989" spans="22:28" x14ac:dyDescent="0.2">
      <c r="V989"/>
      <c r="W989"/>
      <c r="X989"/>
      <c r="Y989"/>
      <c r="Z989"/>
      <c r="AA989"/>
      <c r="AB989"/>
    </row>
    <row r="990" spans="22:28" x14ac:dyDescent="0.2">
      <c r="V990"/>
      <c r="W990"/>
      <c r="X990"/>
      <c r="Y990"/>
      <c r="Z990"/>
      <c r="AA990"/>
      <c r="AB990"/>
    </row>
    <row r="991" spans="22:28" x14ac:dyDescent="0.2">
      <c r="V991"/>
      <c r="W991"/>
      <c r="X991"/>
      <c r="Y991"/>
      <c r="Z991"/>
      <c r="AA991"/>
      <c r="AB991"/>
    </row>
    <row r="992" spans="22:28" x14ac:dyDescent="0.2">
      <c r="V992"/>
      <c r="W992"/>
      <c r="X992"/>
      <c r="Y992"/>
      <c r="Z992"/>
      <c r="AA992"/>
      <c r="AB992"/>
    </row>
    <row r="993" spans="22:28" x14ac:dyDescent="0.2">
      <c r="V993"/>
      <c r="W993"/>
      <c r="X993"/>
      <c r="Y993"/>
      <c r="Z993"/>
      <c r="AA993"/>
      <c r="AB993"/>
    </row>
    <row r="994" spans="22:28" x14ac:dyDescent="0.2">
      <c r="V994"/>
      <c r="W994"/>
      <c r="X994"/>
      <c r="Y994"/>
      <c r="Z994"/>
      <c r="AA994"/>
      <c r="AB994"/>
    </row>
    <row r="995" spans="22:28" x14ac:dyDescent="0.2">
      <c r="V995"/>
      <c r="W995"/>
      <c r="X995"/>
      <c r="Y995"/>
      <c r="Z995"/>
      <c r="AA995"/>
      <c r="AB995"/>
    </row>
    <row r="996" spans="22:28" x14ac:dyDescent="0.2">
      <c r="V996"/>
      <c r="W996"/>
      <c r="X996"/>
      <c r="Y996"/>
      <c r="Z996"/>
      <c r="AA996"/>
      <c r="AB996"/>
    </row>
    <row r="997" spans="22:28" x14ac:dyDescent="0.2">
      <c r="V997"/>
      <c r="W997"/>
      <c r="X997"/>
      <c r="Y997"/>
      <c r="Z997"/>
      <c r="AA997"/>
      <c r="AB997"/>
    </row>
    <row r="998" spans="22:28" x14ac:dyDescent="0.2">
      <c r="V998"/>
      <c r="W998"/>
      <c r="X998"/>
      <c r="Y998"/>
      <c r="Z998"/>
      <c r="AA998"/>
      <c r="AB998"/>
    </row>
    <row r="999" spans="22:28" x14ac:dyDescent="0.2">
      <c r="V999"/>
      <c r="W999"/>
      <c r="X999"/>
      <c r="Y999"/>
      <c r="Z999"/>
      <c r="AA999"/>
      <c r="AB999"/>
    </row>
    <row r="1000" spans="22:28" x14ac:dyDescent="0.2">
      <c r="V1000"/>
      <c r="W1000"/>
      <c r="X1000"/>
      <c r="Y1000"/>
      <c r="Z1000"/>
      <c r="AA1000"/>
      <c r="AB1000"/>
    </row>
    <row r="1001" spans="22:28" x14ac:dyDescent="0.2">
      <c r="V1001"/>
      <c r="W1001"/>
      <c r="X1001"/>
      <c r="Y1001"/>
      <c r="Z1001"/>
      <c r="AA1001"/>
      <c r="AB1001"/>
    </row>
    <row r="1002" spans="22:28" x14ac:dyDescent="0.2">
      <c r="V1002"/>
      <c r="W1002"/>
      <c r="X1002"/>
      <c r="Y1002"/>
      <c r="Z1002"/>
      <c r="AA1002"/>
      <c r="AB1002"/>
    </row>
    <row r="1003" spans="22:28" x14ac:dyDescent="0.2">
      <c r="V1003"/>
      <c r="W1003"/>
      <c r="X1003"/>
      <c r="Y1003"/>
      <c r="Z1003"/>
      <c r="AA1003"/>
      <c r="AB1003"/>
    </row>
    <row r="1004" spans="22:28" x14ac:dyDescent="0.2">
      <c r="V1004"/>
      <c r="W1004"/>
      <c r="X1004"/>
      <c r="Y1004"/>
      <c r="Z1004"/>
      <c r="AA1004"/>
      <c r="AB1004"/>
    </row>
    <row r="1005" spans="22:28" x14ac:dyDescent="0.2">
      <c r="V1005"/>
      <c r="W1005"/>
      <c r="X1005"/>
      <c r="Y1005"/>
      <c r="Z1005"/>
      <c r="AA1005"/>
      <c r="AB1005"/>
    </row>
    <row r="1006" spans="22:28" x14ac:dyDescent="0.2">
      <c r="V1006"/>
      <c r="W1006"/>
      <c r="X1006"/>
      <c r="Y1006"/>
      <c r="Z1006"/>
      <c r="AA1006"/>
      <c r="AB1006"/>
    </row>
    <row r="1007" spans="22:28" x14ac:dyDescent="0.2">
      <c r="V1007"/>
      <c r="W1007"/>
      <c r="X1007"/>
      <c r="Y1007"/>
      <c r="Z1007"/>
      <c r="AA1007"/>
      <c r="AB1007"/>
    </row>
    <row r="1008" spans="22:28" x14ac:dyDescent="0.2">
      <c r="V1008"/>
      <c r="W1008"/>
      <c r="X1008"/>
      <c r="Y1008"/>
      <c r="Z1008"/>
      <c r="AA1008"/>
      <c r="AB1008"/>
    </row>
    <row r="1009" spans="22:28" x14ac:dyDescent="0.2">
      <c r="V1009"/>
      <c r="W1009"/>
      <c r="X1009"/>
      <c r="Y1009"/>
      <c r="Z1009"/>
      <c r="AA1009"/>
      <c r="AB1009"/>
    </row>
    <row r="1010" spans="22:28" x14ac:dyDescent="0.2">
      <c r="V1010"/>
      <c r="W1010"/>
      <c r="X1010"/>
      <c r="Y1010"/>
      <c r="Z1010"/>
      <c r="AA1010"/>
      <c r="AB1010"/>
    </row>
    <row r="1011" spans="22:28" x14ac:dyDescent="0.2">
      <c r="V1011"/>
      <c r="W1011"/>
      <c r="X1011"/>
      <c r="Y1011"/>
      <c r="Z1011"/>
      <c r="AA1011"/>
      <c r="AB1011"/>
    </row>
    <row r="1012" spans="22:28" x14ac:dyDescent="0.2">
      <c r="V1012"/>
      <c r="W1012"/>
      <c r="X1012"/>
      <c r="Y1012"/>
      <c r="Z1012"/>
      <c r="AA1012"/>
      <c r="AB1012"/>
    </row>
    <row r="1013" spans="22:28" x14ac:dyDescent="0.2">
      <c r="V1013"/>
      <c r="W1013"/>
      <c r="X1013"/>
      <c r="Y1013"/>
      <c r="Z1013"/>
      <c r="AA1013"/>
      <c r="AB1013"/>
    </row>
    <row r="1014" spans="22:28" x14ac:dyDescent="0.2">
      <c r="V1014"/>
      <c r="W1014"/>
      <c r="X1014"/>
      <c r="Y1014"/>
      <c r="Z1014"/>
      <c r="AA1014"/>
      <c r="AB1014"/>
    </row>
    <row r="1015" spans="22:28" x14ac:dyDescent="0.2">
      <c r="V1015"/>
      <c r="W1015"/>
      <c r="X1015"/>
      <c r="Y1015"/>
      <c r="Z1015"/>
      <c r="AA1015"/>
      <c r="AB1015"/>
    </row>
    <row r="1016" spans="22:28" x14ac:dyDescent="0.2">
      <c r="V1016"/>
      <c r="W1016"/>
      <c r="X1016"/>
      <c r="Y1016"/>
      <c r="Z1016"/>
      <c r="AA1016"/>
      <c r="AB1016"/>
    </row>
    <row r="1017" spans="22:28" x14ac:dyDescent="0.2">
      <c r="V1017"/>
      <c r="W1017"/>
      <c r="X1017"/>
      <c r="Y1017"/>
      <c r="Z1017"/>
      <c r="AA1017"/>
      <c r="AB1017"/>
    </row>
    <row r="1018" spans="22:28" x14ac:dyDescent="0.2">
      <c r="V1018"/>
      <c r="W1018"/>
      <c r="X1018"/>
      <c r="Y1018"/>
      <c r="Z1018"/>
      <c r="AA1018"/>
      <c r="AB1018"/>
    </row>
    <row r="1019" spans="22:28" x14ac:dyDescent="0.2">
      <c r="V1019"/>
      <c r="W1019"/>
      <c r="X1019"/>
      <c r="Y1019"/>
      <c r="Z1019"/>
      <c r="AA1019"/>
      <c r="AB1019"/>
    </row>
    <row r="1020" spans="22:28" x14ac:dyDescent="0.2">
      <c r="V1020"/>
      <c r="W1020"/>
      <c r="X1020"/>
      <c r="Y1020"/>
      <c r="Z1020"/>
      <c r="AA1020"/>
      <c r="AB1020"/>
    </row>
    <row r="1021" spans="22:28" x14ac:dyDescent="0.2">
      <c r="V1021"/>
      <c r="W1021"/>
      <c r="X1021"/>
      <c r="Y1021"/>
      <c r="Z1021"/>
      <c r="AA1021"/>
      <c r="AB1021"/>
    </row>
    <row r="1022" spans="22:28" x14ac:dyDescent="0.2">
      <c r="V1022"/>
      <c r="W1022"/>
      <c r="X1022"/>
      <c r="Y1022"/>
      <c r="Z1022"/>
      <c r="AA1022"/>
      <c r="AB1022"/>
    </row>
    <row r="1023" spans="22:28" x14ac:dyDescent="0.2">
      <c r="V1023"/>
      <c r="W1023"/>
      <c r="X1023"/>
      <c r="Y1023"/>
      <c r="Z1023"/>
      <c r="AA1023"/>
      <c r="AB1023"/>
    </row>
    <row r="1024" spans="22:28" x14ac:dyDescent="0.2">
      <c r="V1024"/>
      <c r="W1024"/>
      <c r="X1024"/>
      <c r="Y1024"/>
      <c r="Z1024"/>
      <c r="AA1024"/>
      <c r="AB1024"/>
    </row>
    <row r="1025" spans="22:28" x14ac:dyDescent="0.2">
      <c r="V1025"/>
      <c r="W1025"/>
      <c r="X1025"/>
      <c r="Y1025"/>
      <c r="Z1025"/>
      <c r="AA1025"/>
      <c r="AB1025"/>
    </row>
    <row r="1026" spans="22:28" x14ac:dyDescent="0.2">
      <c r="V1026"/>
      <c r="W1026"/>
      <c r="X1026"/>
      <c r="Y1026"/>
      <c r="Z1026"/>
      <c r="AA1026"/>
      <c r="AB1026"/>
    </row>
    <row r="1027" spans="22:28" x14ac:dyDescent="0.2">
      <c r="V1027"/>
      <c r="W1027"/>
      <c r="X1027"/>
      <c r="Y1027"/>
      <c r="Z1027"/>
      <c r="AA1027"/>
      <c r="AB1027"/>
    </row>
    <row r="1028" spans="22:28" x14ac:dyDescent="0.2">
      <c r="V1028"/>
      <c r="W1028"/>
      <c r="X1028"/>
      <c r="Y1028"/>
      <c r="Z1028"/>
      <c r="AA1028"/>
      <c r="AB1028"/>
    </row>
    <row r="1029" spans="22:28" x14ac:dyDescent="0.2">
      <c r="V1029"/>
      <c r="W1029"/>
      <c r="X1029"/>
      <c r="Y1029"/>
      <c r="Z1029"/>
      <c r="AA1029"/>
      <c r="AB1029"/>
    </row>
    <row r="1030" spans="22:28" x14ac:dyDescent="0.2">
      <c r="V1030"/>
      <c r="W1030"/>
      <c r="X1030"/>
      <c r="Y1030"/>
      <c r="Z1030"/>
      <c r="AA1030"/>
      <c r="AB1030"/>
    </row>
    <row r="1031" spans="22:28" x14ac:dyDescent="0.2">
      <c r="V1031"/>
      <c r="W1031"/>
      <c r="X1031"/>
      <c r="Y1031"/>
      <c r="Z1031"/>
      <c r="AA1031"/>
      <c r="AB1031"/>
    </row>
    <row r="1032" spans="22:28" x14ac:dyDescent="0.2">
      <c r="V1032"/>
      <c r="W1032"/>
      <c r="X1032"/>
      <c r="Y1032"/>
      <c r="Z1032"/>
      <c r="AA1032"/>
      <c r="AB1032"/>
    </row>
    <row r="1033" spans="22:28" x14ac:dyDescent="0.2">
      <c r="V1033"/>
      <c r="W1033"/>
      <c r="X1033"/>
      <c r="Y1033"/>
      <c r="Z1033"/>
      <c r="AA1033"/>
      <c r="AB1033"/>
    </row>
    <row r="1034" spans="22:28" x14ac:dyDescent="0.2">
      <c r="V1034"/>
      <c r="W1034"/>
      <c r="X1034"/>
      <c r="Y1034"/>
      <c r="Z1034"/>
      <c r="AA1034"/>
      <c r="AB1034"/>
    </row>
    <row r="1035" spans="22:28" x14ac:dyDescent="0.2">
      <c r="V1035"/>
      <c r="W1035"/>
      <c r="X1035"/>
      <c r="Y1035"/>
      <c r="Z1035"/>
      <c r="AA1035"/>
      <c r="AB1035"/>
    </row>
    <row r="1036" spans="22:28" x14ac:dyDescent="0.2">
      <c r="V1036"/>
      <c r="W1036"/>
      <c r="X1036"/>
      <c r="Y1036"/>
      <c r="Z1036"/>
      <c r="AA1036"/>
      <c r="AB1036"/>
    </row>
    <row r="1037" spans="22:28" x14ac:dyDescent="0.2">
      <c r="V1037"/>
      <c r="W1037"/>
      <c r="X1037"/>
      <c r="Y1037"/>
      <c r="Z1037"/>
      <c r="AA1037"/>
      <c r="AB1037"/>
    </row>
    <row r="1038" spans="22:28" x14ac:dyDescent="0.2">
      <c r="V1038"/>
      <c r="W1038"/>
      <c r="X1038"/>
      <c r="Y1038"/>
      <c r="Z1038"/>
      <c r="AA1038"/>
      <c r="AB1038"/>
    </row>
    <row r="1039" spans="22:28" x14ac:dyDescent="0.2">
      <c r="V1039"/>
      <c r="W1039"/>
      <c r="X1039"/>
      <c r="Y1039"/>
      <c r="Z1039"/>
      <c r="AA1039"/>
      <c r="AB1039"/>
    </row>
    <row r="1040" spans="22:28" x14ac:dyDescent="0.2">
      <c r="V1040"/>
      <c r="W1040"/>
      <c r="X1040"/>
      <c r="Y1040"/>
      <c r="Z1040"/>
      <c r="AA1040"/>
      <c r="AB1040"/>
    </row>
    <row r="1041" spans="22:28" x14ac:dyDescent="0.2">
      <c r="V1041"/>
      <c r="W1041"/>
      <c r="X1041"/>
      <c r="Y1041"/>
      <c r="Z1041"/>
      <c r="AA1041"/>
      <c r="AB1041"/>
    </row>
    <row r="1042" spans="22:28" x14ac:dyDescent="0.2">
      <c r="V1042"/>
      <c r="W1042"/>
      <c r="X1042"/>
      <c r="Y1042"/>
      <c r="Z1042"/>
      <c r="AA1042"/>
      <c r="AB1042"/>
    </row>
    <row r="1043" spans="22:28" x14ac:dyDescent="0.2">
      <c r="V1043"/>
      <c r="W1043"/>
      <c r="X1043"/>
      <c r="Y1043"/>
      <c r="Z1043"/>
      <c r="AA1043"/>
      <c r="AB1043"/>
    </row>
    <row r="1044" spans="22:28" x14ac:dyDescent="0.2">
      <c r="V1044"/>
      <c r="W1044"/>
      <c r="X1044"/>
      <c r="Y1044"/>
      <c r="Z1044"/>
      <c r="AA1044"/>
      <c r="AB1044"/>
    </row>
    <row r="1045" spans="22:28" x14ac:dyDescent="0.2">
      <c r="V1045"/>
      <c r="W1045"/>
      <c r="X1045"/>
      <c r="Y1045"/>
      <c r="Z1045"/>
      <c r="AA1045"/>
      <c r="AB1045"/>
    </row>
    <row r="1046" spans="22:28" x14ac:dyDescent="0.2">
      <c r="V1046"/>
      <c r="W1046"/>
      <c r="X1046"/>
      <c r="Y1046"/>
      <c r="Z1046"/>
      <c r="AA1046"/>
      <c r="AB1046"/>
    </row>
    <row r="1047" spans="22:28" x14ac:dyDescent="0.2">
      <c r="V1047"/>
      <c r="W1047"/>
      <c r="X1047"/>
      <c r="Y1047"/>
      <c r="Z1047"/>
      <c r="AA1047"/>
      <c r="AB1047"/>
    </row>
    <row r="1048" spans="22:28" x14ac:dyDescent="0.2">
      <c r="V1048"/>
      <c r="W1048"/>
      <c r="X1048"/>
      <c r="Y1048"/>
      <c r="Z1048"/>
      <c r="AA1048"/>
      <c r="AB1048"/>
    </row>
    <row r="1049" spans="22:28" x14ac:dyDescent="0.2">
      <c r="V1049"/>
      <c r="W1049"/>
      <c r="X1049"/>
      <c r="Y1049"/>
      <c r="Z1049"/>
      <c r="AA1049"/>
      <c r="AB1049"/>
    </row>
    <row r="1050" spans="22:28" x14ac:dyDescent="0.2">
      <c r="V1050"/>
      <c r="W1050"/>
      <c r="X1050"/>
      <c r="Y1050"/>
      <c r="Z1050"/>
      <c r="AA1050"/>
      <c r="AB1050"/>
    </row>
    <row r="1051" spans="22:28" x14ac:dyDescent="0.2">
      <c r="V1051"/>
      <c r="W1051"/>
      <c r="X1051"/>
      <c r="Y1051"/>
      <c r="Z1051"/>
      <c r="AA1051"/>
      <c r="AB1051"/>
    </row>
    <row r="1052" spans="22:28" x14ac:dyDescent="0.2">
      <c r="V1052"/>
      <c r="W1052"/>
      <c r="X1052"/>
      <c r="Y1052"/>
      <c r="Z1052"/>
      <c r="AA1052"/>
      <c r="AB1052"/>
    </row>
    <row r="1053" spans="22:28" x14ac:dyDescent="0.2">
      <c r="V1053"/>
      <c r="W1053"/>
      <c r="X1053"/>
      <c r="Y1053"/>
      <c r="Z1053"/>
      <c r="AA1053"/>
      <c r="AB1053"/>
    </row>
    <row r="1054" spans="22:28" x14ac:dyDescent="0.2">
      <c r="V1054"/>
      <c r="W1054"/>
      <c r="X1054"/>
      <c r="Y1054"/>
      <c r="Z1054"/>
      <c r="AA1054"/>
      <c r="AB1054"/>
    </row>
    <row r="1055" spans="22:28" x14ac:dyDescent="0.2">
      <c r="V1055"/>
      <c r="W1055"/>
      <c r="X1055"/>
      <c r="Y1055"/>
      <c r="Z1055"/>
      <c r="AA1055"/>
      <c r="AB1055"/>
    </row>
    <row r="1056" spans="22:28" x14ac:dyDescent="0.2">
      <c r="V1056"/>
      <c r="W1056"/>
      <c r="X1056"/>
      <c r="Y1056"/>
      <c r="Z1056"/>
      <c r="AA1056"/>
      <c r="AB1056"/>
    </row>
    <row r="1057" spans="22:28" x14ac:dyDescent="0.2">
      <c r="V1057"/>
      <c r="W1057"/>
      <c r="X1057"/>
      <c r="Y1057"/>
      <c r="Z1057"/>
      <c r="AA1057"/>
      <c r="AB1057"/>
    </row>
    <row r="1058" spans="22:28" x14ac:dyDescent="0.2">
      <c r="V1058"/>
      <c r="W1058"/>
      <c r="X1058"/>
      <c r="Y1058"/>
      <c r="Z1058"/>
      <c r="AA1058"/>
      <c r="AB1058"/>
    </row>
    <row r="1059" spans="22:28" x14ac:dyDescent="0.2">
      <c r="V1059"/>
      <c r="W1059"/>
      <c r="X1059"/>
      <c r="Y1059"/>
      <c r="Z1059"/>
      <c r="AA1059"/>
      <c r="AB1059"/>
    </row>
    <row r="1060" spans="22:28" x14ac:dyDescent="0.2">
      <c r="V1060"/>
      <c r="W1060"/>
      <c r="X1060"/>
      <c r="Y1060"/>
      <c r="Z1060"/>
      <c r="AA1060"/>
      <c r="AB1060"/>
    </row>
    <row r="1061" spans="22:28" x14ac:dyDescent="0.2">
      <c r="V1061"/>
      <c r="W1061"/>
      <c r="X1061"/>
      <c r="Y1061"/>
      <c r="Z1061"/>
      <c r="AA1061"/>
      <c r="AB1061"/>
    </row>
    <row r="1062" spans="22:28" x14ac:dyDescent="0.2">
      <c r="V1062"/>
      <c r="W1062"/>
      <c r="X1062"/>
      <c r="Y1062"/>
      <c r="Z1062"/>
      <c r="AA1062"/>
      <c r="AB1062"/>
    </row>
    <row r="1063" spans="22:28" x14ac:dyDescent="0.2">
      <c r="V1063"/>
      <c r="W1063"/>
      <c r="X1063"/>
      <c r="Y1063"/>
      <c r="Z1063"/>
      <c r="AA1063"/>
      <c r="AB1063"/>
    </row>
    <row r="1064" spans="22:28" x14ac:dyDescent="0.2">
      <c r="V1064"/>
      <c r="W1064"/>
      <c r="X1064"/>
      <c r="Y1064"/>
      <c r="Z1064"/>
      <c r="AA1064"/>
      <c r="AB1064"/>
    </row>
    <row r="1065" spans="22:28" x14ac:dyDescent="0.2">
      <c r="V1065"/>
      <c r="W1065"/>
      <c r="X1065"/>
      <c r="Y1065"/>
      <c r="Z1065"/>
      <c r="AA1065"/>
      <c r="AB1065"/>
    </row>
    <row r="1066" spans="22:28" x14ac:dyDescent="0.2">
      <c r="V1066"/>
      <c r="W1066"/>
      <c r="X1066"/>
      <c r="Y1066"/>
      <c r="Z1066"/>
      <c r="AA1066"/>
      <c r="AB1066"/>
    </row>
    <row r="1067" spans="22:28" x14ac:dyDescent="0.2">
      <c r="V1067"/>
      <c r="W1067"/>
      <c r="X1067"/>
      <c r="Y1067"/>
      <c r="Z1067"/>
      <c r="AA1067"/>
      <c r="AB1067"/>
    </row>
    <row r="1068" spans="22:28" x14ac:dyDescent="0.2">
      <c r="V1068"/>
      <c r="W1068"/>
      <c r="X1068"/>
      <c r="Y1068"/>
      <c r="Z1068"/>
      <c r="AA1068"/>
      <c r="AB1068"/>
    </row>
    <row r="1069" spans="22:28" x14ac:dyDescent="0.2">
      <c r="V1069"/>
      <c r="W1069"/>
      <c r="X1069"/>
      <c r="Y1069"/>
      <c r="Z1069"/>
      <c r="AA1069"/>
      <c r="AB1069"/>
    </row>
    <row r="1070" spans="22:28" x14ac:dyDescent="0.2">
      <c r="V1070"/>
      <c r="W1070"/>
      <c r="X1070"/>
      <c r="Y1070"/>
      <c r="Z1070"/>
      <c r="AA1070"/>
      <c r="AB1070"/>
    </row>
    <row r="1071" spans="22:28" x14ac:dyDescent="0.2">
      <c r="V1071"/>
      <c r="W1071"/>
      <c r="X1071"/>
      <c r="Y1071"/>
      <c r="Z1071"/>
      <c r="AA1071"/>
      <c r="AB1071"/>
    </row>
    <row r="1072" spans="22:28" x14ac:dyDescent="0.2">
      <c r="V1072"/>
      <c r="W1072"/>
      <c r="X1072"/>
      <c r="Y1072"/>
      <c r="Z1072"/>
      <c r="AA1072"/>
      <c r="AB1072"/>
    </row>
    <row r="1073" spans="22:28" x14ac:dyDescent="0.2">
      <c r="V1073"/>
      <c r="W1073"/>
      <c r="X1073"/>
      <c r="Y1073"/>
      <c r="Z1073"/>
      <c r="AA1073"/>
      <c r="AB1073"/>
    </row>
    <row r="1074" spans="22:28" x14ac:dyDescent="0.2">
      <c r="V1074"/>
      <c r="W1074"/>
      <c r="X1074"/>
      <c r="Y1074"/>
      <c r="Z1074"/>
      <c r="AA1074"/>
      <c r="AB1074"/>
    </row>
    <row r="1075" spans="22:28" x14ac:dyDescent="0.2">
      <c r="V1075"/>
      <c r="W1075"/>
      <c r="X1075"/>
      <c r="Y1075"/>
      <c r="Z1075"/>
      <c r="AA1075"/>
      <c r="AB1075"/>
    </row>
    <row r="1076" spans="22:28" x14ac:dyDescent="0.2">
      <c r="V1076"/>
      <c r="W1076"/>
      <c r="X1076"/>
      <c r="Y1076"/>
      <c r="Z1076"/>
      <c r="AA1076"/>
      <c r="AB1076"/>
    </row>
    <row r="1077" spans="22:28" x14ac:dyDescent="0.2">
      <c r="V1077"/>
      <c r="W1077"/>
      <c r="X1077"/>
      <c r="Y1077"/>
      <c r="Z1077"/>
      <c r="AA1077"/>
      <c r="AB1077"/>
    </row>
    <row r="1078" spans="22:28" x14ac:dyDescent="0.2">
      <c r="V1078"/>
      <c r="W1078"/>
      <c r="X1078"/>
      <c r="Y1078"/>
      <c r="Z1078"/>
      <c r="AA1078"/>
      <c r="AB1078"/>
    </row>
    <row r="1079" spans="22:28" x14ac:dyDescent="0.2">
      <c r="V1079"/>
      <c r="W1079"/>
      <c r="X1079"/>
      <c r="Y1079"/>
      <c r="Z1079"/>
      <c r="AA1079"/>
      <c r="AB1079"/>
    </row>
    <row r="1080" spans="22:28" x14ac:dyDescent="0.2">
      <c r="V1080"/>
      <c r="W1080"/>
      <c r="X1080"/>
      <c r="Y1080"/>
      <c r="Z1080"/>
      <c r="AA1080"/>
      <c r="AB1080"/>
    </row>
    <row r="1081" spans="22:28" x14ac:dyDescent="0.2">
      <c r="V1081"/>
      <c r="W1081"/>
      <c r="X1081"/>
      <c r="Y1081"/>
      <c r="Z1081"/>
      <c r="AA1081"/>
      <c r="AB1081"/>
    </row>
    <row r="1082" spans="22:28" x14ac:dyDescent="0.2">
      <c r="V1082"/>
      <c r="W1082"/>
      <c r="X1082"/>
      <c r="Y1082"/>
      <c r="Z1082"/>
      <c r="AA1082"/>
      <c r="AB1082"/>
    </row>
    <row r="1083" spans="22:28" x14ac:dyDescent="0.2">
      <c r="V1083"/>
      <c r="W1083"/>
      <c r="X1083"/>
      <c r="Y1083"/>
      <c r="Z1083"/>
      <c r="AA1083"/>
      <c r="AB1083"/>
    </row>
    <row r="1084" spans="22:28" x14ac:dyDescent="0.2">
      <c r="V1084"/>
      <c r="W1084"/>
      <c r="X1084"/>
      <c r="Y1084"/>
      <c r="Z1084"/>
      <c r="AA1084"/>
      <c r="AB1084"/>
    </row>
    <row r="1085" spans="22:28" x14ac:dyDescent="0.2">
      <c r="V1085"/>
      <c r="W1085"/>
      <c r="X1085"/>
      <c r="Y1085"/>
      <c r="Z1085"/>
      <c r="AA1085"/>
      <c r="AB1085"/>
    </row>
    <row r="1086" spans="22:28" x14ac:dyDescent="0.2">
      <c r="V1086"/>
      <c r="W1086"/>
      <c r="X1086"/>
      <c r="Y1086"/>
      <c r="Z1086"/>
      <c r="AA1086"/>
      <c r="AB1086"/>
    </row>
    <row r="1087" spans="22:28" x14ac:dyDescent="0.2">
      <c r="V1087"/>
      <c r="W1087"/>
      <c r="X1087"/>
      <c r="Y1087"/>
      <c r="Z1087"/>
      <c r="AA1087"/>
      <c r="AB1087"/>
    </row>
    <row r="1088" spans="22:28" x14ac:dyDescent="0.2">
      <c r="V1088"/>
      <c r="W1088"/>
      <c r="X1088"/>
      <c r="Y1088"/>
      <c r="Z1088"/>
      <c r="AA1088"/>
      <c r="AB1088"/>
    </row>
    <row r="1089" spans="22:28" x14ac:dyDescent="0.2">
      <c r="V1089"/>
      <c r="W1089"/>
      <c r="X1089"/>
      <c r="Y1089"/>
      <c r="Z1089"/>
      <c r="AA1089"/>
      <c r="AB1089"/>
    </row>
    <row r="1090" spans="22:28" x14ac:dyDescent="0.2">
      <c r="V1090"/>
      <c r="W1090"/>
      <c r="X1090"/>
      <c r="Y1090"/>
      <c r="Z1090"/>
      <c r="AA1090"/>
      <c r="AB1090"/>
    </row>
    <row r="1091" spans="22:28" x14ac:dyDescent="0.2">
      <c r="V1091"/>
      <c r="W1091"/>
      <c r="X1091"/>
      <c r="Y1091"/>
      <c r="Z1091"/>
      <c r="AA1091"/>
      <c r="AB1091"/>
    </row>
    <row r="1092" spans="22:28" x14ac:dyDescent="0.2">
      <c r="V1092"/>
      <c r="W1092"/>
      <c r="X1092"/>
      <c r="Y1092"/>
      <c r="Z1092"/>
      <c r="AA1092"/>
      <c r="AB1092"/>
    </row>
    <row r="1093" spans="22:28" x14ac:dyDescent="0.2">
      <c r="V1093"/>
      <c r="W1093"/>
      <c r="X1093"/>
      <c r="Y1093"/>
      <c r="Z1093"/>
      <c r="AA1093"/>
      <c r="AB1093"/>
    </row>
    <row r="1094" spans="22:28" x14ac:dyDescent="0.2">
      <c r="V1094"/>
      <c r="W1094"/>
      <c r="X1094"/>
      <c r="Y1094"/>
      <c r="Z1094"/>
      <c r="AA1094"/>
      <c r="AB1094"/>
    </row>
    <row r="1095" spans="22:28" x14ac:dyDescent="0.2">
      <c r="V1095"/>
      <c r="W1095"/>
      <c r="X1095"/>
      <c r="Y1095"/>
      <c r="Z1095"/>
      <c r="AA1095"/>
      <c r="AB1095"/>
    </row>
    <row r="1096" spans="22:28" x14ac:dyDescent="0.2">
      <c r="V1096"/>
      <c r="W1096"/>
      <c r="X1096"/>
      <c r="Y1096"/>
      <c r="Z1096"/>
      <c r="AA1096"/>
      <c r="AB1096"/>
    </row>
    <row r="1097" spans="22:28" x14ac:dyDescent="0.2">
      <c r="V1097"/>
      <c r="W1097"/>
      <c r="X1097"/>
      <c r="Y1097"/>
      <c r="Z1097"/>
      <c r="AA1097"/>
      <c r="AB1097"/>
    </row>
    <row r="1098" spans="22:28" x14ac:dyDescent="0.2">
      <c r="V1098"/>
      <c r="W1098"/>
      <c r="X1098"/>
      <c r="Y1098"/>
      <c r="Z1098"/>
      <c r="AA1098"/>
      <c r="AB1098"/>
    </row>
    <row r="1099" spans="22:28" x14ac:dyDescent="0.2">
      <c r="V1099"/>
      <c r="W1099"/>
      <c r="X1099"/>
      <c r="Y1099"/>
      <c r="Z1099"/>
      <c r="AA1099"/>
      <c r="AB1099"/>
    </row>
    <row r="1100" spans="22:28" x14ac:dyDescent="0.2">
      <c r="V1100"/>
      <c r="W1100"/>
      <c r="X1100"/>
      <c r="Y1100"/>
      <c r="Z1100"/>
      <c r="AA1100"/>
      <c r="AB1100"/>
    </row>
    <row r="1101" spans="22:28" x14ac:dyDescent="0.2">
      <c r="V1101"/>
      <c r="W1101"/>
      <c r="X1101"/>
      <c r="Y1101"/>
      <c r="Z1101"/>
      <c r="AA1101"/>
      <c r="AB1101"/>
    </row>
    <row r="1102" spans="22:28" x14ac:dyDescent="0.2">
      <c r="V1102"/>
      <c r="W1102"/>
      <c r="X1102"/>
      <c r="Y1102"/>
      <c r="Z1102"/>
      <c r="AA1102"/>
      <c r="AB1102"/>
    </row>
    <row r="1103" spans="22:28" x14ac:dyDescent="0.2">
      <c r="V1103"/>
      <c r="W1103"/>
      <c r="X1103"/>
      <c r="Y1103"/>
      <c r="Z1103"/>
      <c r="AA1103"/>
      <c r="AB1103"/>
    </row>
    <row r="1104" spans="22:28" x14ac:dyDescent="0.2">
      <c r="V1104"/>
      <c r="W1104"/>
      <c r="X1104"/>
      <c r="Y1104"/>
      <c r="Z1104"/>
      <c r="AA1104"/>
      <c r="AB1104"/>
    </row>
    <row r="1105" spans="22:28" x14ac:dyDescent="0.2">
      <c r="V1105"/>
      <c r="W1105"/>
      <c r="X1105"/>
      <c r="Y1105"/>
      <c r="Z1105"/>
      <c r="AA1105"/>
      <c r="AB1105"/>
    </row>
    <row r="1106" spans="22:28" x14ac:dyDescent="0.2">
      <c r="V1106"/>
      <c r="W1106"/>
      <c r="X1106"/>
      <c r="Y1106"/>
      <c r="Z1106"/>
      <c r="AA1106"/>
      <c r="AB1106"/>
    </row>
    <row r="1107" spans="22:28" x14ac:dyDescent="0.2">
      <c r="V1107"/>
      <c r="W1107"/>
      <c r="X1107"/>
      <c r="Y1107"/>
      <c r="Z1107"/>
      <c r="AA1107"/>
      <c r="AB1107"/>
    </row>
    <row r="1108" spans="22:28" x14ac:dyDescent="0.2">
      <c r="V1108"/>
      <c r="W1108"/>
      <c r="X1108"/>
      <c r="Y1108"/>
      <c r="Z1108"/>
      <c r="AA1108"/>
      <c r="AB1108"/>
    </row>
    <row r="1109" spans="22:28" x14ac:dyDescent="0.2">
      <c r="V1109"/>
      <c r="W1109"/>
      <c r="X1109"/>
      <c r="Y1109"/>
      <c r="Z1109"/>
      <c r="AA1109"/>
      <c r="AB1109"/>
    </row>
    <row r="1110" spans="22:28" x14ac:dyDescent="0.2">
      <c r="V1110"/>
      <c r="W1110"/>
      <c r="X1110"/>
      <c r="Y1110"/>
      <c r="Z1110"/>
      <c r="AA1110"/>
      <c r="AB1110"/>
    </row>
    <row r="1111" spans="22:28" x14ac:dyDescent="0.2">
      <c r="V1111"/>
      <c r="W1111"/>
      <c r="X1111"/>
      <c r="Y1111"/>
      <c r="Z1111"/>
      <c r="AA1111"/>
      <c r="AB1111"/>
    </row>
    <row r="1112" spans="22:28" x14ac:dyDescent="0.2">
      <c r="V1112"/>
      <c r="W1112"/>
      <c r="X1112"/>
      <c r="Y1112"/>
      <c r="Z1112"/>
      <c r="AA1112"/>
      <c r="AB1112"/>
    </row>
    <row r="1113" spans="22:28" x14ac:dyDescent="0.2">
      <c r="V1113"/>
      <c r="W1113"/>
      <c r="X1113"/>
      <c r="Y1113"/>
      <c r="Z1113"/>
      <c r="AA1113"/>
      <c r="AB1113"/>
    </row>
    <row r="1114" spans="22:28" x14ac:dyDescent="0.2">
      <c r="V1114"/>
      <c r="W1114"/>
      <c r="X1114"/>
      <c r="Y1114"/>
      <c r="Z1114"/>
      <c r="AA1114"/>
      <c r="AB1114"/>
    </row>
    <row r="1115" spans="22:28" x14ac:dyDescent="0.2">
      <c r="V1115"/>
      <c r="W1115"/>
      <c r="X1115"/>
      <c r="Y1115"/>
      <c r="Z1115"/>
      <c r="AA1115"/>
      <c r="AB1115"/>
    </row>
    <row r="1116" spans="22:28" x14ac:dyDescent="0.2">
      <c r="V1116"/>
      <c r="W1116"/>
      <c r="X1116"/>
      <c r="Y1116"/>
      <c r="Z1116"/>
      <c r="AA1116"/>
      <c r="AB1116"/>
    </row>
    <row r="1117" spans="22:28" x14ac:dyDescent="0.2">
      <c r="V1117"/>
      <c r="W1117"/>
      <c r="X1117"/>
      <c r="Y1117"/>
      <c r="Z1117"/>
      <c r="AA1117"/>
      <c r="AB1117"/>
    </row>
    <row r="1118" spans="22:28" x14ac:dyDescent="0.2">
      <c r="V1118"/>
      <c r="W1118"/>
      <c r="X1118"/>
      <c r="Y1118"/>
      <c r="Z1118"/>
      <c r="AA1118"/>
      <c r="AB1118"/>
    </row>
    <row r="1119" spans="22:28" x14ac:dyDescent="0.2">
      <c r="V1119"/>
      <c r="W1119"/>
      <c r="X1119"/>
      <c r="Y1119"/>
      <c r="Z1119"/>
      <c r="AA1119"/>
      <c r="AB1119"/>
    </row>
    <row r="1120" spans="22:28" x14ac:dyDescent="0.2">
      <c r="V1120"/>
      <c r="W1120"/>
      <c r="X1120"/>
      <c r="Y1120"/>
      <c r="Z1120"/>
      <c r="AA1120"/>
      <c r="AB1120"/>
    </row>
    <row r="1121" spans="22:28" x14ac:dyDescent="0.2">
      <c r="V1121"/>
      <c r="W1121"/>
      <c r="X1121"/>
      <c r="Y1121"/>
      <c r="Z1121"/>
      <c r="AA1121"/>
      <c r="AB1121"/>
    </row>
    <row r="1122" spans="22:28" x14ac:dyDescent="0.2">
      <c r="V1122"/>
      <c r="W1122"/>
      <c r="X1122"/>
      <c r="Y1122"/>
      <c r="Z1122"/>
      <c r="AA1122"/>
      <c r="AB1122"/>
    </row>
    <row r="1123" spans="22:28" x14ac:dyDescent="0.2">
      <c r="V1123"/>
      <c r="W1123"/>
      <c r="X1123"/>
      <c r="Y1123"/>
      <c r="Z1123"/>
      <c r="AA1123"/>
      <c r="AB1123"/>
    </row>
    <row r="1124" spans="22:28" x14ac:dyDescent="0.2">
      <c r="V1124"/>
      <c r="W1124"/>
      <c r="X1124"/>
      <c r="Y1124"/>
      <c r="Z1124"/>
      <c r="AA1124"/>
      <c r="AB1124"/>
    </row>
    <row r="1125" spans="22:28" x14ac:dyDescent="0.2">
      <c r="V1125"/>
      <c r="W1125"/>
      <c r="X1125"/>
      <c r="Y1125"/>
      <c r="Z1125"/>
      <c r="AA1125"/>
      <c r="AB1125"/>
    </row>
    <row r="1126" spans="22:28" x14ac:dyDescent="0.2">
      <c r="V1126"/>
      <c r="W1126"/>
      <c r="X1126"/>
      <c r="Y1126"/>
      <c r="Z1126"/>
      <c r="AA1126"/>
      <c r="AB1126"/>
    </row>
    <row r="1127" spans="22:28" x14ac:dyDescent="0.2">
      <c r="V1127"/>
      <c r="W1127"/>
      <c r="X1127"/>
      <c r="Y1127"/>
      <c r="Z1127"/>
      <c r="AA1127"/>
      <c r="AB1127"/>
    </row>
    <row r="1128" spans="22:28" x14ac:dyDescent="0.2">
      <c r="V1128"/>
      <c r="W1128"/>
      <c r="X1128"/>
      <c r="Y1128"/>
      <c r="Z1128"/>
      <c r="AA1128"/>
      <c r="AB1128"/>
    </row>
    <row r="1129" spans="22:28" x14ac:dyDescent="0.2">
      <c r="V1129"/>
      <c r="W1129"/>
      <c r="X1129"/>
      <c r="Y1129"/>
      <c r="Z1129"/>
      <c r="AA1129"/>
      <c r="AB1129"/>
    </row>
    <row r="1130" spans="22:28" x14ac:dyDescent="0.2">
      <c r="V1130"/>
      <c r="W1130"/>
      <c r="X1130"/>
      <c r="Y1130"/>
      <c r="Z1130"/>
      <c r="AA1130"/>
      <c r="AB1130"/>
    </row>
    <row r="1131" spans="22:28" x14ac:dyDescent="0.2">
      <c r="V1131"/>
      <c r="W1131"/>
      <c r="X1131"/>
      <c r="Y1131"/>
      <c r="Z1131"/>
      <c r="AA1131"/>
      <c r="AB1131"/>
    </row>
    <row r="1132" spans="22:28" x14ac:dyDescent="0.2">
      <c r="V1132"/>
      <c r="W1132"/>
      <c r="X1132"/>
      <c r="Y1132"/>
      <c r="Z1132"/>
      <c r="AA1132"/>
      <c r="AB1132"/>
    </row>
    <row r="1133" spans="22:28" x14ac:dyDescent="0.2">
      <c r="V1133"/>
      <c r="W1133"/>
      <c r="X1133"/>
      <c r="Y1133"/>
      <c r="Z1133"/>
      <c r="AA1133"/>
      <c r="AB1133"/>
    </row>
    <row r="1134" spans="22:28" x14ac:dyDescent="0.2">
      <c r="V1134"/>
      <c r="W1134"/>
      <c r="X1134"/>
      <c r="Y1134"/>
      <c r="Z1134"/>
      <c r="AA1134"/>
      <c r="AB1134"/>
    </row>
    <row r="1135" spans="22:28" x14ac:dyDescent="0.2">
      <c r="V1135"/>
      <c r="W1135"/>
      <c r="X1135"/>
      <c r="Y1135"/>
      <c r="Z1135"/>
      <c r="AA1135"/>
      <c r="AB1135"/>
    </row>
    <row r="1136" spans="22:28" x14ac:dyDescent="0.2">
      <c r="V1136"/>
      <c r="W1136"/>
      <c r="X1136"/>
      <c r="Y1136"/>
      <c r="Z1136"/>
      <c r="AA1136"/>
      <c r="AB1136"/>
    </row>
    <row r="1137" spans="22:28" x14ac:dyDescent="0.2">
      <c r="V1137"/>
      <c r="W1137"/>
      <c r="X1137"/>
      <c r="Y1137"/>
      <c r="Z1137"/>
      <c r="AA1137"/>
      <c r="AB1137"/>
    </row>
    <row r="1138" spans="22:28" x14ac:dyDescent="0.2">
      <c r="V1138"/>
      <c r="W1138"/>
      <c r="X1138"/>
      <c r="Y1138"/>
      <c r="Z1138"/>
      <c r="AA1138"/>
      <c r="AB1138"/>
    </row>
    <row r="1139" spans="22:28" x14ac:dyDescent="0.2">
      <c r="V1139"/>
      <c r="W1139"/>
      <c r="X1139"/>
      <c r="Y1139"/>
      <c r="Z1139"/>
      <c r="AA1139"/>
      <c r="AB1139"/>
    </row>
    <row r="1140" spans="22:28" x14ac:dyDescent="0.2">
      <c r="V1140"/>
      <c r="W1140"/>
      <c r="X1140"/>
      <c r="Y1140"/>
      <c r="Z1140"/>
      <c r="AA1140"/>
      <c r="AB1140"/>
    </row>
    <row r="1141" spans="22:28" x14ac:dyDescent="0.2">
      <c r="V1141"/>
      <c r="W1141"/>
      <c r="X1141"/>
      <c r="Y1141"/>
      <c r="Z1141"/>
      <c r="AA1141"/>
      <c r="AB1141"/>
    </row>
    <row r="1142" spans="22:28" x14ac:dyDescent="0.2">
      <c r="V1142"/>
      <c r="W1142"/>
      <c r="X1142"/>
      <c r="Y1142"/>
      <c r="Z1142"/>
      <c r="AA1142"/>
      <c r="AB1142"/>
    </row>
    <row r="1143" spans="22:28" x14ac:dyDescent="0.2">
      <c r="V1143"/>
      <c r="W1143"/>
      <c r="X1143"/>
      <c r="Y1143"/>
      <c r="Z1143"/>
      <c r="AA1143"/>
      <c r="AB1143"/>
    </row>
    <row r="1144" spans="22:28" x14ac:dyDescent="0.2">
      <c r="V1144"/>
      <c r="W1144"/>
      <c r="X1144"/>
      <c r="Y1144"/>
      <c r="Z1144"/>
      <c r="AA1144"/>
      <c r="AB1144"/>
    </row>
    <row r="1145" spans="22:28" x14ac:dyDescent="0.2">
      <c r="V1145"/>
      <c r="W1145"/>
      <c r="X1145"/>
      <c r="Y1145"/>
      <c r="Z1145"/>
      <c r="AA1145"/>
      <c r="AB1145"/>
    </row>
    <row r="1146" spans="22:28" x14ac:dyDescent="0.2">
      <c r="V1146"/>
      <c r="W1146"/>
      <c r="X1146"/>
      <c r="Y1146"/>
      <c r="Z1146"/>
      <c r="AA1146"/>
      <c r="AB1146"/>
    </row>
    <row r="1147" spans="22:28" x14ac:dyDescent="0.2">
      <c r="V1147"/>
      <c r="W1147"/>
      <c r="X1147"/>
      <c r="Y1147"/>
      <c r="Z1147"/>
      <c r="AA1147"/>
      <c r="AB1147"/>
    </row>
    <row r="1148" spans="22:28" x14ac:dyDescent="0.2">
      <c r="V1148"/>
      <c r="W1148"/>
      <c r="X1148"/>
      <c r="Y1148"/>
      <c r="Z1148"/>
      <c r="AA1148"/>
      <c r="AB1148"/>
    </row>
    <row r="1149" spans="22:28" x14ac:dyDescent="0.2">
      <c r="V1149"/>
      <c r="W1149"/>
      <c r="X1149"/>
      <c r="Y1149"/>
      <c r="Z1149"/>
      <c r="AA1149"/>
      <c r="AB1149"/>
    </row>
    <row r="1150" spans="22:28" x14ac:dyDescent="0.2">
      <c r="V1150"/>
      <c r="W1150"/>
      <c r="X1150"/>
      <c r="Y1150"/>
      <c r="Z1150"/>
      <c r="AA1150"/>
      <c r="AB1150"/>
    </row>
    <row r="1151" spans="22:28" x14ac:dyDescent="0.2">
      <c r="V1151"/>
      <c r="W1151"/>
      <c r="X1151"/>
      <c r="Y1151"/>
      <c r="Z1151"/>
      <c r="AA1151"/>
      <c r="AB1151"/>
    </row>
    <row r="1152" spans="22:28" x14ac:dyDescent="0.2">
      <c r="V1152"/>
      <c r="W1152"/>
      <c r="X1152"/>
      <c r="Y1152"/>
      <c r="Z1152"/>
      <c r="AA1152"/>
      <c r="AB1152"/>
    </row>
    <row r="1153" spans="22:28" x14ac:dyDescent="0.2">
      <c r="V1153"/>
      <c r="W1153"/>
      <c r="X1153"/>
      <c r="Y1153"/>
      <c r="Z1153"/>
      <c r="AA1153"/>
      <c r="AB1153"/>
    </row>
    <row r="1154" spans="22:28" x14ac:dyDescent="0.2">
      <c r="V1154"/>
      <c r="W1154"/>
      <c r="X1154"/>
      <c r="Y1154"/>
      <c r="Z1154"/>
      <c r="AA1154"/>
      <c r="AB1154"/>
    </row>
    <row r="1155" spans="22:28" x14ac:dyDescent="0.2">
      <c r="V1155"/>
      <c r="W1155"/>
      <c r="X1155"/>
      <c r="Y1155"/>
      <c r="Z1155"/>
      <c r="AA1155"/>
      <c r="AB1155"/>
    </row>
    <row r="1156" spans="22:28" x14ac:dyDescent="0.2">
      <c r="V1156"/>
      <c r="W1156"/>
      <c r="X1156"/>
      <c r="Y1156"/>
      <c r="Z1156"/>
      <c r="AA1156"/>
      <c r="AB1156"/>
    </row>
    <row r="1157" spans="22:28" x14ac:dyDescent="0.2">
      <c r="V1157"/>
      <c r="W1157"/>
      <c r="X1157"/>
      <c r="Y1157"/>
      <c r="Z1157"/>
      <c r="AA1157"/>
      <c r="AB1157"/>
    </row>
    <row r="1158" spans="22:28" x14ac:dyDescent="0.2">
      <c r="V1158"/>
      <c r="W1158"/>
      <c r="X1158"/>
      <c r="Y1158"/>
      <c r="Z1158"/>
      <c r="AA1158"/>
      <c r="AB1158"/>
    </row>
    <row r="1159" spans="22:28" x14ac:dyDescent="0.2">
      <c r="V1159"/>
      <c r="W1159"/>
      <c r="X1159"/>
      <c r="Y1159"/>
      <c r="Z1159"/>
      <c r="AA1159"/>
      <c r="AB1159"/>
    </row>
    <row r="1160" spans="22:28" x14ac:dyDescent="0.2">
      <c r="V1160"/>
      <c r="W1160"/>
      <c r="X1160"/>
      <c r="Y1160"/>
      <c r="Z1160"/>
      <c r="AA1160"/>
      <c r="AB1160"/>
    </row>
    <row r="1161" spans="22:28" x14ac:dyDescent="0.2">
      <c r="V1161"/>
      <c r="W1161"/>
      <c r="X1161"/>
      <c r="Y1161"/>
      <c r="Z1161"/>
      <c r="AA1161"/>
      <c r="AB1161"/>
    </row>
    <row r="1162" spans="22:28" x14ac:dyDescent="0.2">
      <c r="V1162"/>
      <c r="W1162"/>
      <c r="X1162"/>
      <c r="Y1162"/>
      <c r="Z1162"/>
      <c r="AA1162"/>
      <c r="AB1162"/>
    </row>
    <row r="1163" spans="22:28" x14ac:dyDescent="0.2">
      <c r="V1163"/>
      <c r="W1163"/>
      <c r="X1163"/>
      <c r="Y1163"/>
      <c r="Z1163"/>
      <c r="AA1163"/>
      <c r="AB1163"/>
    </row>
    <row r="1164" spans="22:28" x14ac:dyDescent="0.2">
      <c r="V1164"/>
      <c r="W1164"/>
      <c r="X1164"/>
      <c r="Y1164"/>
      <c r="Z1164"/>
      <c r="AA1164"/>
      <c r="AB1164"/>
    </row>
    <row r="1165" spans="22:28" x14ac:dyDescent="0.2">
      <c r="V1165"/>
      <c r="W1165"/>
      <c r="X1165"/>
      <c r="Y1165"/>
      <c r="Z1165"/>
      <c r="AA1165"/>
      <c r="AB1165"/>
    </row>
    <row r="1166" spans="22:28" x14ac:dyDescent="0.2">
      <c r="V1166"/>
      <c r="W1166"/>
      <c r="X1166"/>
      <c r="Y1166"/>
      <c r="Z1166"/>
      <c r="AA1166"/>
      <c r="AB1166"/>
    </row>
    <row r="1167" spans="22:28" x14ac:dyDescent="0.2">
      <c r="V1167"/>
      <c r="W1167"/>
      <c r="X1167"/>
      <c r="Y1167"/>
      <c r="Z1167"/>
      <c r="AA1167"/>
      <c r="AB1167"/>
    </row>
    <row r="1168" spans="22:28" x14ac:dyDescent="0.2">
      <c r="V1168"/>
      <c r="W1168"/>
      <c r="X1168"/>
      <c r="Y1168"/>
      <c r="Z1168"/>
      <c r="AA1168"/>
      <c r="AB1168"/>
    </row>
    <row r="1169" spans="22:28" x14ac:dyDescent="0.2">
      <c r="V1169"/>
      <c r="W1169"/>
      <c r="X1169"/>
      <c r="Y1169"/>
      <c r="Z1169"/>
      <c r="AA1169"/>
      <c r="AB1169"/>
    </row>
    <row r="1170" spans="22:28" x14ac:dyDescent="0.2">
      <c r="V1170"/>
      <c r="W1170"/>
      <c r="X1170"/>
      <c r="Y1170"/>
      <c r="Z1170"/>
      <c r="AA1170"/>
      <c r="AB1170"/>
    </row>
    <row r="1171" spans="22:28" x14ac:dyDescent="0.2">
      <c r="V1171"/>
      <c r="W1171"/>
      <c r="X1171"/>
      <c r="Y1171"/>
      <c r="Z1171"/>
      <c r="AA1171"/>
      <c r="AB1171"/>
    </row>
    <row r="1172" spans="22:28" x14ac:dyDescent="0.2">
      <c r="V1172"/>
      <c r="W1172"/>
      <c r="X1172"/>
      <c r="Y1172"/>
      <c r="Z1172"/>
      <c r="AA1172"/>
      <c r="AB1172"/>
    </row>
    <row r="1173" spans="22:28" x14ac:dyDescent="0.2">
      <c r="V1173"/>
      <c r="W1173"/>
      <c r="X1173"/>
      <c r="Y1173"/>
      <c r="Z1173"/>
      <c r="AA1173"/>
      <c r="AB1173"/>
    </row>
    <row r="1174" spans="22:28" x14ac:dyDescent="0.2">
      <c r="V1174"/>
      <c r="W1174"/>
      <c r="X1174"/>
      <c r="Y1174"/>
      <c r="Z1174"/>
      <c r="AA1174"/>
      <c r="AB1174"/>
    </row>
    <row r="1175" spans="22:28" x14ac:dyDescent="0.2">
      <c r="V1175"/>
      <c r="W1175"/>
      <c r="X1175"/>
      <c r="Y1175"/>
      <c r="Z1175"/>
      <c r="AA1175"/>
      <c r="AB1175"/>
    </row>
    <row r="1176" spans="22:28" x14ac:dyDescent="0.2">
      <c r="V1176"/>
      <c r="W1176"/>
      <c r="X1176"/>
      <c r="Y1176"/>
      <c r="Z1176"/>
      <c r="AA1176"/>
      <c r="AB1176"/>
    </row>
    <row r="1177" spans="22:28" x14ac:dyDescent="0.2">
      <c r="V1177"/>
      <c r="W1177"/>
      <c r="X1177"/>
      <c r="Y1177"/>
      <c r="Z1177"/>
      <c r="AA1177"/>
      <c r="AB1177"/>
    </row>
    <row r="1178" spans="22:28" x14ac:dyDescent="0.2">
      <c r="V1178"/>
      <c r="W1178"/>
      <c r="X1178"/>
      <c r="Y1178"/>
      <c r="Z1178"/>
      <c r="AA1178"/>
      <c r="AB1178"/>
    </row>
    <row r="1179" spans="22:28" x14ac:dyDescent="0.2">
      <c r="V1179"/>
      <c r="W1179"/>
      <c r="X1179"/>
      <c r="Y1179"/>
      <c r="Z1179"/>
      <c r="AA1179"/>
      <c r="AB1179"/>
    </row>
    <row r="1180" spans="22:28" x14ac:dyDescent="0.2">
      <c r="V1180"/>
      <c r="W1180"/>
      <c r="X1180"/>
      <c r="Y1180"/>
      <c r="Z1180"/>
      <c r="AA1180"/>
      <c r="AB1180"/>
    </row>
    <row r="1181" spans="22:28" x14ac:dyDescent="0.2">
      <c r="V1181"/>
      <c r="W1181"/>
      <c r="X1181"/>
      <c r="Y1181"/>
      <c r="Z1181"/>
      <c r="AA1181"/>
      <c r="AB1181"/>
    </row>
    <row r="1182" spans="22:28" x14ac:dyDescent="0.2">
      <c r="V1182"/>
      <c r="W1182"/>
      <c r="X1182"/>
      <c r="Y1182"/>
      <c r="Z1182"/>
      <c r="AA1182"/>
      <c r="AB1182"/>
    </row>
    <row r="1183" spans="22:28" x14ac:dyDescent="0.2">
      <c r="V1183"/>
      <c r="W1183"/>
      <c r="X1183"/>
      <c r="Y1183"/>
      <c r="Z1183"/>
      <c r="AA1183"/>
      <c r="AB1183"/>
    </row>
    <row r="1184" spans="22:28" x14ac:dyDescent="0.2">
      <c r="V1184"/>
      <c r="W1184"/>
      <c r="X1184"/>
      <c r="Y1184"/>
      <c r="Z1184"/>
      <c r="AA1184"/>
      <c r="AB1184"/>
    </row>
    <row r="1185" spans="22:28" x14ac:dyDescent="0.2">
      <c r="V1185"/>
      <c r="W1185"/>
      <c r="X1185"/>
      <c r="Y1185"/>
      <c r="Z1185"/>
      <c r="AA1185"/>
      <c r="AB1185"/>
    </row>
    <row r="1186" spans="22:28" x14ac:dyDescent="0.2">
      <c r="V1186"/>
      <c r="W1186"/>
      <c r="X1186"/>
      <c r="Y1186"/>
      <c r="Z1186"/>
      <c r="AA1186"/>
      <c r="AB1186"/>
    </row>
    <row r="1187" spans="22:28" x14ac:dyDescent="0.2">
      <c r="V1187"/>
      <c r="W1187"/>
      <c r="X1187"/>
      <c r="Y1187"/>
      <c r="Z1187"/>
      <c r="AA1187"/>
      <c r="AB1187"/>
    </row>
    <row r="1188" spans="22:28" x14ac:dyDescent="0.2">
      <c r="V1188"/>
      <c r="W1188"/>
      <c r="X1188"/>
      <c r="Y1188"/>
      <c r="Z1188"/>
      <c r="AA1188"/>
      <c r="AB1188"/>
    </row>
    <row r="1189" spans="22:28" x14ac:dyDescent="0.2">
      <c r="V1189"/>
      <c r="W1189"/>
      <c r="X1189"/>
      <c r="Y1189"/>
      <c r="Z1189"/>
      <c r="AA1189"/>
      <c r="AB1189"/>
    </row>
    <row r="1190" spans="22:28" x14ac:dyDescent="0.2">
      <c r="V1190"/>
      <c r="W1190"/>
      <c r="X1190"/>
      <c r="Y1190"/>
      <c r="Z1190"/>
      <c r="AA1190"/>
      <c r="AB1190"/>
    </row>
    <row r="1191" spans="22:28" x14ac:dyDescent="0.2">
      <c r="V1191"/>
      <c r="W1191"/>
      <c r="X1191"/>
      <c r="Y1191"/>
      <c r="Z1191"/>
      <c r="AA1191"/>
      <c r="AB1191"/>
    </row>
    <row r="1192" spans="22:28" x14ac:dyDescent="0.2">
      <c r="V1192"/>
      <c r="W1192"/>
      <c r="X1192"/>
      <c r="Y1192"/>
      <c r="Z1192"/>
      <c r="AA1192"/>
      <c r="AB1192"/>
    </row>
    <row r="1193" spans="22:28" x14ac:dyDescent="0.2">
      <c r="V1193"/>
      <c r="W1193"/>
      <c r="X1193"/>
      <c r="Y1193"/>
      <c r="Z1193"/>
      <c r="AA1193"/>
      <c r="AB1193"/>
    </row>
    <row r="1194" spans="22:28" x14ac:dyDescent="0.2">
      <c r="V1194"/>
      <c r="W1194"/>
      <c r="X1194"/>
      <c r="Y1194"/>
      <c r="Z1194"/>
      <c r="AA1194"/>
      <c r="AB1194"/>
    </row>
    <row r="1195" spans="22:28" x14ac:dyDescent="0.2">
      <c r="V1195"/>
      <c r="W1195"/>
      <c r="X1195"/>
      <c r="Y1195"/>
      <c r="Z1195"/>
      <c r="AA1195"/>
      <c r="AB1195"/>
    </row>
    <row r="1196" spans="22:28" x14ac:dyDescent="0.2">
      <c r="V1196"/>
      <c r="W1196"/>
      <c r="X1196"/>
      <c r="Y1196"/>
      <c r="Z1196"/>
      <c r="AA1196"/>
      <c r="AB1196"/>
    </row>
    <row r="1197" spans="22:28" x14ac:dyDescent="0.2">
      <c r="V1197"/>
      <c r="W1197"/>
      <c r="X1197"/>
      <c r="Y1197"/>
      <c r="Z1197"/>
      <c r="AA1197"/>
      <c r="AB1197"/>
    </row>
    <row r="1198" spans="22:28" x14ac:dyDescent="0.2">
      <c r="V1198"/>
      <c r="W1198"/>
      <c r="X1198"/>
      <c r="Y1198"/>
      <c r="Z1198"/>
      <c r="AA1198"/>
      <c r="AB1198"/>
    </row>
    <row r="1199" spans="22:28" x14ac:dyDescent="0.2">
      <c r="V1199"/>
      <c r="W1199"/>
      <c r="X1199"/>
      <c r="Y1199"/>
      <c r="Z1199"/>
      <c r="AA1199"/>
      <c r="AB1199"/>
    </row>
    <row r="1200" spans="22:28" x14ac:dyDescent="0.2">
      <c r="V1200"/>
      <c r="W1200"/>
      <c r="X1200"/>
      <c r="Y1200"/>
      <c r="Z1200"/>
      <c r="AA1200"/>
      <c r="AB1200"/>
    </row>
    <row r="1201" spans="22:28" x14ac:dyDescent="0.2">
      <c r="V1201"/>
      <c r="W1201"/>
      <c r="X1201"/>
      <c r="Y1201"/>
      <c r="Z1201"/>
      <c r="AA1201"/>
      <c r="AB1201"/>
    </row>
    <row r="1202" spans="22:28" x14ac:dyDescent="0.2">
      <c r="V1202"/>
      <c r="W1202"/>
      <c r="X1202"/>
      <c r="Y1202"/>
      <c r="Z1202"/>
      <c r="AA1202"/>
      <c r="AB1202"/>
    </row>
    <row r="1203" spans="22:28" x14ac:dyDescent="0.2">
      <c r="V1203"/>
      <c r="W1203"/>
      <c r="X1203"/>
      <c r="Y1203"/>
      <c r="Z1203"/>
      <c r="AA1203"/>
      <c r="AB1203"/>
    </row>
    <row r="1204" spans="22:28" x14ac:dyDescent="0.2">
      <c r="V1204"/>
      <c r="W1204"/>
      <c r="X1204"/>
      <c r="Y1204"/>
      <c r="Z1204"/>
      <c r="AA1204"/>
      <c r="AB1204"/>
    </row>
    <row r="1205" spans="22:28" x14ac:dyDescent="0.2">
      <c r="V1205"/>
      <c r="W1205"/>
      <c r="X1205"/>
      <c r="Y1205"/>
      <c r="Z1205"/>
      <c r="AA1205"/>
      <c r="AB1205"/>
    </row>
    <row r="1206" spans="22:28" x14ac:dyDescent="0.2">
      <c r="V1206"/>
      <c r="W1206"/>
      <c r="X1206"/>
      <c r="Y1206"/>
      <c r="Z1206"/>
      <c r="AA1206"/>
      <c r="AB1206"/>
    </row>
    <row r="1207" spans="22:28" x14ac:dyDescent="0.2">
      <c r="V1207"/>
      <c r="W1207"/>
      <c r="X1207"/>
      <c r="Y1207"/>
      <c r="Z1207"/>
      <c r="AA1207"/>
      <c r="AB1207"/>
    </row>
    <row r="1208" spans="22:28" x14ac:dyDescent="0.2">
      <c r="V1208"/>
      <c r="W1208"/>
      <c r="X1208"/>
      <c r="Y1208"/>
      <c r="Z1208"/>
      <c r="AA1208"/>
      <c r="AB1208"/>
    </row>
    <row r="1209" spans="22:28" x14ac:dyDescent="0.2">
      <c r="V1209"/>
      <c r="W1209"/>
      <c r="X1209"/>
      <c r="Y1209"/>
      <c r="Z1209"/>
      <c r="AA1209"/>
      <c r="AB1209"/>
    </row>
    <row r="1210" spans="22:28" x14ac:dyDescent="0.2">
      <c r="V1210"/>
      <c r="W1210"/>
      <c r="X1210"/>
      <c r="Y1210"/>
      <c r="Z1210"/>
      <c r="AA1210"/>
      <c r="AB1210"/>
    </row>
    <row r="1211" spans="22:28" x14ac:dyDescent="0.2">
      <c r="V1211"/>
      <c r="W1211"/>
      <c r="X1211"/>
      <c r="Y1211"/>
      <c r="Z1211"/>
      <c r="AA1211"/>
      <c r="AB1211"/>
    </row>
    <row r="1212" spans="22:28" x14ac:dyDescent="0.2">
      <c r="V1212"/>
      <c r="W1212"/>
      <c r="X1212"/>
      <c r="Y1212"/>
      <c r="Z1212"/>
      <c r="AA1212"/>
      <c r="AB1212"/>
    </row>
    <row r="1213" spans="22:28" x14ac:dyDescent="0.2">
      <c r="V1213"/>
      <c r="W1213"/>
      <c r="X1213"/>
      <c r="Y1213"/>
      <c r="Z1213"/>
      <c r="AA1213"/>
      <c r="AB1213"/>
    </row>
    <row r="1214" spans="22:28" x14ac:dyDescent="0.2">
      <c r="V1214"/>
      <c r="W1214"/>
      <c r="X1214"/>
      <c r="Y1214"/>
      <c r="Z1214"/>
      <c r="AA1214"/>
      <c r="AB1214"/>
    </row>
    <row r="1215" spans="22:28" x14ac:dyDescent="0.2">
      <c r="V1215"/>
      <c r="W1215"/>
      <c r="X1215"/>
      <c r="Y1215"/>
      <c r="Z1215"/>
      <c r="AA1215"/>
      <c r="AB1215"/>
    </row>
    <row r="1216" spans="22:28" x14ac:dyDescent="0.2">
      <c r="V1216"/>
      <c r="W1216"/>
      <c r="X1216"/>
      <c r="Y1216"/>
      <c r="Z1216"/>
      <c r="AA1216"/>
      <c r="AB1216"/>
    </row>
    <row r="1217" spans="22:28" x14ac:dyDescent="0.2">
      <c r="V1217"/>
      <c r="W1217"/>
      <c r="X1217"/>
      <c r="Y1217"/>
      <c r="Z1217"/>
      <c r="AA1217"/>
      <c r="AB1217"/>
    </row>
    <row r="1218" spans="22:28" x14ac:dyDescent="0.2">
      <c r="V1218"/>
      <c r="W1218"/>
      <c r="X1218"/>
      <c r="Y1218"/>
      <c r="Z1218"/>
      <c r="AA1218"/>
      <c r="AB1218"/>
    </row>
    <row r="1219" spans="22:28" x14ac:dyDescent="0.2">
      <c r="V1219"/>
      <c r="W1219"/>
      <c r="X1219"/>
      <c r="Y1219"/>
      <c r="Z1219"/>
      <c r="AA1219"/>
      <c r="AB1219"/>
    </row>
    <row r="1220" spans="22:28" x14ac:dyDescent="0.2">
      <c r="V1220"/>
      <c r="W1220"/>
      <c r="X1220"/>
      <c r="Y1220"/>
      <c r="Z1220"/>
      <c r="AA1220"/>
      <c r="AB1220"/>
    </row>
    <row r="1221" spans="22:28" x14ac:dyDescent="0.2">
      <c r="V1221"/>
      <c r="W1221"/>
      <c r="X1221"/>
      <c r="Y1221"/>
      <c r="Z1221"/>
      <c r="AA1221"/>
      <c r="AB1221"/>
    </row>
    <row r="1222" spans="22:28" x14ac:dyDescent="0.2">
      <c r="V1222"/>
      <c r="W1222"/>
      <c r="X1222"/>
      <c r="Y1222"/>
      <c r="Z1222"/>
      <c r="AA1222"/>
      <c r="AB1222"/>
    </row>
    <row r="1223" spans="22:28" x14ac:dyDescent="0.2">
      <c r="V1223"/>
      <c r="W1223"/>
      <c r="X1223"/>
      <c r="Y1223"/>
      <c r="Z1223"/>
      <c r="AA1223"/>
      <c r="AB1223"/>
    </row>
    <row r="1224" spans="22:28" x14ac:dyDescent="0.2">
      <c r="V1224"/>
      <c r="W1224"/>
      <c r="X1224"/>
      <c r="Y1224"/>
      <c r="Z1224"/>
      <c r="AA1224"/>
      <c r="AB1224"/>
    </row>
    <row r="1225" spans="22:28" x14ac:dyDescent="0.2">
      <c r="V1225"/>
      <c r="W1225"/>
      <c r="X1225"/>
      <c r="Y1225"/>
      <c r="Z1225"/>
      <c r="AA1225"/>
      <c r="AB1225"/>
    </row>
    <row r="1226" spans="22:28" x14ac:dyDescent="0.2">
      <c r="V1226"/>
      <c r="W1226"/>
      <c r="X1226"/>
      <c r="Y1226"/>
      <c r="Z1226"/>
      <c r="AA1226"/>
      <c r="AB1226"/>
    </row>
    <row r="1227" spans="22:28" x14ac:dyDescent="0.2">
      <c r="V1227"/>
      <c r="W1227"/>
      <c r="X1227"/>
      <c r="Y1227"/>
      <c r="Z1227"/>
      <c r="AA1227"/>
      <c r="AB1227"/>
    </row>
    <row r="1228" spans="22:28" x14ac:dyDescent="0.2">
      <c r="V1228"/>
      <c r="W1228"/>
      <c r="X1228"/>
      <c r="Y1228"/>
      <c r="Z1228"/>
      <c r="AA1228"/>
      <c r="AB1228"/>
    </row>
    <row r="1229" spans="22:28" x14ac:dyDescent="0.2">
      <c r="V1229"/>
      <c r="W1229"/>
      <c r="X1229"/>
      <c r="Y1229"/>
      <c r="Z1229"/>
      <c r="AA1229"/>
      <c r="AB1229"/>
    </row>
    <row r="1230" spans="22:28" x14ac:dyDescent="0.2">
      <c r="V1230"/>
      <c r="W1230"/>
      <c r="X1230"/>
      <c r="Y1230"/>
      <c r="Z1230"/>
      <c r="AA1230"/>
      <c r="AB1230"/>
    </row>
    <row r="1231" spans="22:28" x14ac:dyDescent="0.2">
      <c r="V1231"/>
      <c r="W1231"/>
      <c r="X1231"/>
      <c r="Y1231"/>
      <c r="Z1231"/>
      <c r="AA1231"/>
      <c r="AB1231"/>
    </row>
    <row r="1232" spans="22:28" x14ac:dyDescent="0.2">
      <c r="V1232"/>
      <c r="W1232"/>
      <c r="X1232"/>
      <c r="Y1232"/>
      <c r="Z1232"/>
      <c r="AA1232"/>
      <c r="AB1232"/>
    </row>
    <row r="1233" spans="22:28" x14ac:dyDescent="0.2">
      <c r="V1233"/>
      <c r="W1233"/>
      <c r="X1233"/>
      <c r="Y1233"/>
      <c r="Z1233"/>
      <c r="AA1233"/>
      <c r="AB1233"/>
    </row>
    <row r="1234" spans="22:28" x14ac:dyDescent="0.2">
      <c r="V1234"/>
      <c r="W1234"/>
      <c r="X1234"/>
      <c r="Y1234"/>
      <c r="Z1234"/>
      <c r="AA1234"/>
      <c r="AB1234"/>
    </row>
    <row r="1235" spans="22:28" x14ac:dyDescent="0.2">
      <c r="V1235"/>
      <c r="W1235"/>
      <c r="X1235"/>
      <c r="Y1235"/>
      <c r="Z1235"/>
      <c r="AA1235"/>
      <c r="AB1235"/>
    </row>
    <row r="1236" spans="22:28" x14ac:dyDescent="0.2">
      <c r="V1236"/>
      <c r="W1236"/>
      <c r="X1236"/>
      <c r="Y1236"/>
      <c r="Z1236"/>
      <c r="AA1236"/>
      <c r="AB1236"/>
    </row>
    <row r="1237" spans="22:28" x14ac:dyDescent="0.2">
      <c r="V1237"/>
      <c r="W1237"/>
      <c r="X1237"/>
      <c r="Y1237"/>
      <c r="Z1237"/>
      <c r="AA1237"/>
      <c r="AB1237"/>
    </row>
    <row r="1238" spans="22:28" x14ac:dyDescent="0.2">
      <c r="V1238"/>
      <c r="W1238"/>
      <c r="X1238"/>
      <c r="Y1238"/>
      <c r="Z1238"/>
      <c r="AA1238"/>
      <c r="AB1238"/>
    </row>
    <row r="1239" spans="22:28" x14ac:dyDescent="0.2">
      <c r="V1239"/>
      <c r="W1239"/>
      <c r="X1239"/>
      <c r="Y1239"/>
      <c r="Z1239"/>
      <c r="AA1239"/>
      <c r="AB1239"/>
    </row>
    <row r="1240" spans="22:28" x14ac:dyDescent="0.2">
      <c r="V1240"/>
      <c r="W1240"/>
      <c r="X1240"/>
      <c r="Y1240"/>
      <c r="Z1240"/>
      <c r="AA1240"/>
      <c r="AB1240"/>
    </row>
    <row r="1241" spans="22:28" x14ac:dyDescent="0.2">
      <c r="V1241"/>
      <c r="W1241"/>
      <c r="X1241"/>
      <c r="Y1241"/>
      <c r="Z1241"/>
      <c r="AA1241"/>
      <c r="AB1241"/>
    </row>
    <row r="1242" spans="22:28" x14ac:dyDescent="0.2">
      <c r="V1242"/>
      <c r="W1242"/>
      <c r="X1242"/>
      <c r="Y1242"/>
      <c r="Z1242"/>
      <c r="AA1242"/>
      <c r="AB1242"/>
    </row>
    <row r="1243" spans="22:28" x14ac:dyDescent="0.2">
      <c r="V1243"/>
      <c r="W1243"/>
      <c r="X1243"/>
      <c r="Y1243"/>
      <c r="Z1243"/>
      <c r="AA1243"/>
      <c r="AB1243"/>
    </row>
    <row r="1244" spans="22:28" x14ac:dyDescent="0.2">
      <c r="V1244"/>
      <c r="W1244"/>
      <c r="X1244"/>
      <c r="Y1244"/>
      <c r="Z1244"/>
      <c r="AA1244"/>
      <c r="AB1244"/>
    </row>
    <row r="1245" spans="22:28" x14ac:dyDescent="0.2">
      <c r="V1245"/>
      <c r="W1245"/>
      <c r="X1245"/>
      <c r="Y1245"/>
      <c r="Z1245"/>
      <c r="AA1245"/>
      <c r="AB1245"/>
    </row>
    <row r="1246" spans="22:28" x14ac:dyDescent="0.2">
      <c r="V1246"/>
      <c r="W1246"/>
      <c r="X1246"/>
      <c r="Y1246"/>
      <c r="Z1246"/>
      <c r="AA1246"/>
      <c r="AB1246"/>
    </row>
    <row r="1247" spans="22:28" x14ac:dyDescent="0.2">
      <c r="V1247"/>
      <c r="W1247"/>
      <c r="X1247"/>
      <c r="Y1247"/>
      <c r="Z1247"/>
      <c r="AA1247"/>
      <c r="AB1247"/>
    </row>
    <row r="1248" spans="22:28" x14ac:dyDescent="0.2">
      <c r="V1248"/>
      <c r="W1248"/>
      <c r="X1248"/>
      <c r="Y1248"/>
      <c r="Z1248"/>
      <c r="AA1248"/>
      <c r="AB1248"/>
    </row>
    <row r="1249" spans="22:28" x14ac:dyDescent="0.2">
      <c r="V1249"/>
      <c r="W1249"/>
      <c r="X1249"/>
      <c r="Y1249"/>
      <c r="Z1249"/>
      <c r="AA1249"/>
      <c r="AB1249"/>
    </row>
    <row r="1250" spans="22:28" x14ac:dyDescent="0.2">
      <c r="V1250"/>
      <c r="W1250"/>
      <c r="X1250"/>
      <c r="Y1250"/>
      <c r="Z1250"/>
      <c r="AA1250"/>
      <c r="AB1250"/>
    </row>
    <row r="1251" spans="22:28" x14ac:dyDescent="0.2">
      <c r="V1251"/>
      <c r="W1251"/>
      <c r="X1251"/>
      <c r="Y1251"/>
      <c r="Z1251"/>
      <c r="AA1251"/>
      <c r="AB1251"/>
    </row>
    <row r="1252" spans="22:28" x14ac:dyDescent="0.2">
      <c r="V1252"/>
      <c r="W1252"/>
      <c r="X1252"/>
      <c r="Y1252"/>
      <c r="Z1252"/>
      <c r="AA1252"/>
      <c r="AB1252"/>
    </row>
    <row r="1253" spans="22:28" x14ac:dyDescent="0.2">
      <c r="V1253"/>
      <c r="W1253"/>
      <c r="X1253"/>
      <c r="Y1253"/>
      <c r="Z1253"/>
      <c r="AA1253"/>
      <c r="AB1253"/>
    </row>
    <row r="1254" spans="22:28" x14ac:dyDescent="0.2">
      <c r="V1254"/>
      <c r="W1254"/>
      <c r="X1254"/>
      <c r="Y1254"/>
      <c r="Z1254"/>
      <c r="AA1254"/>
      <c r="AB1254"/>
    </row>
    <row r="1255" spans="22:28" x14ac:dyDescent="0.2">
      <c r="V1255"/>
      <c r="W1255"/>
      <c r="X1255"/>
      <c r="Y1255"/>
      <c r="Z1255"/>
      <c r="AA1255"/>
      <c r="AB1255"/>
    </row>
    <row r="1256" spans="22:28" x14ac:dyDescent="0.2">
      <c r="V1256"/>
      <c r="W1256"/>
      <c r="X1256"/>
      <c r="Y1256"/>
      <c r="Z1256"/>
      <c r="AA1256"/>
      <c r="AB1256"/>
    </row>
    <row r="1257" spans="22:28" x14ac:dyDescent="0.2">
      <c r="V1257"/>
      <c r="W1257"/>
      <c r="X1257"/>
      <c r="Y1257"/>
      <c r="Z1257"/>
      <c r="AA1257"/>
      <c r="AB1257"/>
    </row>
    <row r="1258" spans="22:28" x14ac:dyDescent="0.2">
      <c r="V1258"/>
      <c r="W1258"/>
      <c r="X1258"/>
      <c r="Y1258"/>
      <c r="Z1258"/>
      <c r="AA1258"/>
      <c r="AB1258"/>
    </row>
    <row r="1259" spans="22:28" x14ac:dyDescent="0.2">
      <c r="V1259"/>
      <c r="W1259"/>
      <c r="X1259"/>
      <c r="Y1259"/>
      <c r="Z1259"/>
      <c r="AA1259"/>
      <c r="AB1259"/>
    </row>
    <row r="1260" spans="22:28" x14ac:dyDescent="0.2">
      <c r="V1260"/>
      <c r="W1260"/>
      <c r="X1260"/>
      <c r="Y1260"/>
      <c r="Z1260"/>
      <c r="AA1260"/>
      <c r="AB1260"/>
    </row>
    <row r="1261" spans="22:28" x14ac:dyDescent="0.2">
      <c r="V1261"/>
      <c r="W1261"/>
      <c r="X1261"/>
      <c r="Y1261"/>
      <c r="Z1261"/>
      <c r="AA1261"/>
      <c r="AB1261"/>
    </row>
    <row r="1262" spans="22:28" x14ac:dyDescent="0.2">
      <c r="V1262"/>
      <c r="W1262"/>
      <c r="X1262"/>
      <c r="Y1262"/>
      <c r="Z1262"/>
      <c r="AA1262"/>
      <c r="AB1262"/>
    </row>
    <row r="1263" spans="22:28" x14ac:dyDescent="0.2">
      <c r="V1263"/>
      <c r="W1263"/>
      <c r="X1263"/>
      <c r="Y1263"/>
      <c r="Z1263"/>
      <c r="AA1263"/>
      <c r="AB1263"/>
    </row>
    <row r="1264" spans="22:28" x14ac:dyDescent="0.2">
      <c r="V1264"/>
      <c r="W1264"/>
      <c r="X1264"/>
      <c r="Y1264"/>
      <c r="Z1264"/>
      <c r="AA1264"/>
      <c r="AB1264"/>
    </row>
    <row r="1265" spans="22:28" x14ac:dyDescent="0.2">
      <c r="V1265"/>
      <c r="W1265"/>
      <c r="X1265"/>
      <c r="Y1265"/>
      <c r="Z1265"/>
      <c r="AA1265"/>
      <c r="AB1265"/>
    </row>
    <row r="1266" spans="22:28" x14ac:dyDescent="0.2">
      <c r="V1266"/>
      <c r="W1266"/>
      <c r="X1266"/>
      <c r="Y1266"/>
      <c r="Z1266"/>
      <c r="AA1266"/>
      <c r="AB1266"/>
    </row>
    <row r="1267" spans="22:28" x14ac:dyDescent="0.2">
      <c r="V1267"/>
      <c r="W1267"/>
      <c r="X1267"/>
      <c r="Y1267"/>
      <c r="Z1267"/>
      <c r="AA1267"/>
      <c r="AB1267"/>
    </row>
    <row r="1268" spans="22:28" x14ac:dyDescent="0.2">
      <c r="V1268"/>
      <c r="W1268"/>
      <c r="X1268"/>
      <c r="Y1268"/>
      <c r="Z1268"/>
      <c r="AA1268"/>
      <c r="AB1268"/>
    </row>
    <row r="1269" spans="22:28" x14ac:dyDescent="0.2">
      <c r="V1269"/>
      <c r="W1269"/>
      <c r="X1269"/>
      <c r="Y1269"/>
      <c r="Z1269"/>
      <c r="AA1269"/>
      <c r="AB1269"/>
    </row>
    <row r="1270" spans="22:28" x14ac:dyDescent="0.2">
      <c r="V1270"/>
      <c r="W1270"/>
      <c r="X1270"/>
      <c r="Y1270"/>
      <c r="Z1270"/>
      <c r="AA1270"/>
      <c r="AB1270"/>
    </row>
    <row r="1271" spans="22:28" x14ac:dyDescent="0.2">
      <c r="V1271"/>
      <c r="W1271"/>
      <c r="X1271"/>
      <c r="Y1271"/>
      <c r="Z1271"/>
      <c r="AA1271"/>
      <c r="AB1271"/>
    </row>
    <row r="1272" spans="22:28" x14ac:dyDescent="0.2">
      <c r="V1272"/>
      <c r="W1272"/>
      <c r="X1272"/>
      <c r="Y1272"/>
      <c r="Z1272"/>
      <c r="AA1272"/>
      <c r="AB1272"/>
    </row>
    <row r="1273" spans="22:28" x14ac:dyDescent="0.2">
      <c r="V1273"/>
      <c r="W1273"/>
      <c r="X1273"/>
      <c r="Y1273"/>
      <c r="Z1273"/>
      <c r="AA1273"/>
      <c r="AB1273"/>
    </row>
    <row r="1274" spans="22:28" x14ac:dyDescent="0.2">
      <c r="V1274"/>
      <c r="W1274"/>
      <c r="X1274"/>
      <c r="Y1274"/>
      <c r="Z1274"/>
      <c r="AA1274"/>
      <c r="AB1274"/>
    </row>
    <row r="1275" spans="22:28" x14ac:dyDescent="0.2">
      <c r="V1275"/>
      <c r="W1275"/>
      <c r="X1275"/>
      <c r="Y1275"/>
      <c r="Z1275"/>
      <c r="AA1275"/>
      <c r="AB1275"/>
    </row>
    <row r="1276" spans="22:28" x14ac:dyDescent="0.2">
      <c r="V1276"/>
      <c r="W1276"/>
      <c r="X1276"/>
      <c r="Y1276"/>
      <c r="Z1276"/>
      <c r="AA1276"/>
      <c r="AB1276"/>
    </row>
    <row r="1277" spans="22:28" x14ac:dyDescent="0.2">
      <c r="V1277"/>
      <c r="W1277"/>
      <c r="X1277"/>
      <c r="Y1277"/>
      <c r="Z1277"/>
      <c r="AA1277"/>
      <c r="AB1277"/>
    </row>
    <row r="1278" spans="22:28" x14ac:dyDescent="0.2">
      <c r="V1278"/>
      <c r="W1278"/>
      <c r="X1278"/>
      <c r="Y1278"/>
      <c r="Z1278"/>
      <c r="AA1278"/>
      <c r="AB1278"/>
    </row>
    <row r="1279" spans="22:28" x14ac:dyDescent="0.2">
      <c r="V1279"/>
      <c r="W1279"/>
      <c r="X1279"/>
      <c r="Y1279"/>
      <c r="Z1279"/>
      <c r="AA1279"/>
      <c r="AB1279"/>
    </row>
    <row r="1280" spans="22:28" x14ac:dyDescent="0.2">
      <c r="V1280"/>
      <c r="W1280"/>
      <c r="X1280"/>
      <c r="Y1280"/>
      <c r="Z1280"/>
      <c r="AA1280"/>
      <c r="AB1280"/>
    </row>
    <row r="1281" spans="22:28" x14ac:dyDescent="0.2">
      <c r="V1281"/>
      <c r="W1281"/>
      <c r="X1281"/>
      <c r="Y1281"/>
      <c r="Z1281"/>
      <c r="AA1281"/>
      <c r="AB1281"/>
    </row>
    <row r="1282" spans="22:28" x14ac:dyDescent="0.2">
      <c r="V1282"/>
      <c r="W1282"/>
      <c r="X1282"/>
      <c r="Y1282"/>
      <c r="Z1282"/>
      <c r="AA1282"/>
      <c r="AB1282"/>
    </row>
    <row r="1283" spans="22:28" x14ac:dyDescent="0.2">
      <c r="V1283"/>
      <c r="W1283"/>
      <c r="X1283"/>
      <c r="Y1283"/>
      <c r="Z1283"/>
      <c r="AA1283"/>
      <c r="AB1283"/>
    </row>
    <row r="1284" spans="22:28" x14ac:dyDescent="0.2">
      <c r="V1284"/>
      <c r="W1284"/>
      <c r="X1284"/>
      <c r="Y1284"/>
      <c r="Z1284"/>
      <c r="AA1284"/>
      <c r="AB1284"/>
    </row>
    <row r="1285" spans="22:28" x14ac:dyDescent="0.2">
      <c r="V1285"/>
      <c r="W1285"/>
      <c r="X1285"/>
      <c r="Y1285"/>
      <c r="Z1285"/>
      <c r="AA1285"/>
      <c r="AB1285"/>
    </row>
    <row r="1286" spans="22:28" x14ac:dyDescent="0.2">
      <c r="V1286"/>
      <c r="W1286"/>
      <c r="X1286"/>
      <c r="Y1286"/>
      <c r="Z1286"/>
      <c r="AA1286"/>
      <c r="AB1286"/>
    </row>
    <row r="1287" spans="22:28" x14ac:dyDescent="0.2">
      <c r="V1287"/>
      <c r="W1287"/>
      <c r="X1287"/>
      <c r="Y1287"/>
      <c r="Z1287"/>
      <c r="AA1287"/>
      <c r="AB1287"/>
    </row>
    <row r="1288" spans="22:28" x14ac:dyDescent="0.2">
      <c r="V1288"/>
      <c r="W1288"/>
      <c r="X1288"/>
      <c r="Y1288"/>
      <c r="Z1288"/>
      <c r="AA1288"/>
      <c r="AB1288"/>
    </row>
    <row r="1289" spans="22:28" x14ac:dyDescent="0.2">
      <c r="V1289"/>
      <c r="W1289"/>
      <c r="X1289"/>
      <c r="Y1289"/>
      <c r="Z1289"/>
      <c r="AA1289"/>
      <c r="AB1289"/>
    </row>
    <row r="1290" spans="22:28" x14ac:dyDescent="0.2">
      <c r="V1290"/>
      <c r="W1290"/>
      <c r="X1290"/>
      <c r="Y1290"/>
      <c r="Z1290"/>
      <c r="AA1290"/>
      <c r="AB1290"/>
    </row>
    <row r="1291" spans="22:28" x14ac:dyDescent="0.2">
      <c r="V1291"/>
      <c r="W1291"/>
      <c r="X1291"/>
      <c r="Y1291"/>
      <c r="Z1291"/>
      <c r="AA1291"/>
      <c r="AB1291"/>
    </row>
    <row r="1292" spans="22:28" x14ac:dyDescent="0.2">
      <c r="V1292"/>
      <c r="W1292"/>
      <c r="X1292"/>
      <c r="Y1292"/>
      <c r="Z1292"/>
      <c r="AA1292"/>
      <c r="AB1292"/>
    </row>
    <row r="1293" spans="22:28" x14ac:dyDescent="0.2">
      <c r="V1293"/>
      <c r="W1293"/>
      <c r="X1293"/>
      <c r="Y1293"/>
      <c r="Z1293"/>
      <c r="AA1293"/>
      <c r="AB1293"/>
    </row>
    <row r="1294" spans="22:28" x14ac:dyDescent="0.2">
      <c r="V1294"/>
      <c r="W1294"/>
      <c r="X1294"/>
      <c r="Y1294"/>
      <c r="Z1294"/>
      <c r="AA1294"/>
      <c r="AB1294"/>
    </row>
    <row r="1295" spans="22:28" x14ac:dyDescent="0.2">
      <c r="V1295"/>
      <c r="W1295"/>
      <c r="X1295"/>
      <c r="Y1295"/>
      <c r="Z1295"/>
      <c r="AA1295"/>
      <c r="AB1295"/>
    </row>
    <row r="1296" spans="22:28" x14ac:dyDescent="0.2">
      <c r="V1296"/>
      <c r="W1296"/>
      <c r="X1296"/>
      <c r="Y1296"/>
      <c r="Z1296"/>
      <c r="AA1296"/>
      <c r="AB1296"/>
    </row>
    <row r="1297" spans="22:28" x14ac:dyDescent="0.2">
      <c r="V1297"/>
      <c r="W1297"/>
      <c r="X1297"/>
      <c r="Y1297"/>
      <c r="Z1297"/>
      <c r="AA1297"/>
      <c r="AB1297"/>
    </row>
    <row r="1298" spans="22:28" x14ac:dyDescent="0.2">
      <c r="V1298"/>
      <c r="W1298"/>
      <c r="X1298"/>
      <c r="Y1298"/>
      <c r="Z1298"/>
      <c r="AA1298"/>
      <c r="AB1298"/>
    </row>
    <row r="1299" spans="22:28" x14ac:dyDescent="0.2">
      <c r="V1299"/>
      <c r="W1299"/>
      <c r="X1299"/>
      <c r="Y1299"/>
      <c r="Z1299"/>
      <c r="AA1299"/>
      <c r="AB1299"/>
    </row>
    <row r="1300" spans="22:28" x14ac:dyDescent="0.2">
      <c r="V1300"/>
      <c r="W1300"/>
      <c r="X1300"/>
      <c r="Y1300"/>
      <c r="Z1300"/>
      <c r="AA1300"/>
      <c r="AB1300"/>
    </row>
    <row r="1301" spans="22:28" x14ac:dyDescent="0.2">
      <c r="V1301"/>
      <c r="W1301"/>
      <c r="X1301"/>
      <c r="Y1301"/>
      <c r="Z1301"/>
      <c r="AA1301"/>
      <c r="AB1301"/>
    </row>
    <row r="1302" spans="22:28" x14ac:dyDescent="0.2">
      <c r="V1302"/>
      <c r="W1302"/>
      <c r="X1302"/>
      <c r="Y1302"/>
      <c r="Z1302"/>
      <c r="AA1302"/>
      <c r="AB1302"/>
    </row>
    <row r="1303" spans="22:28" x14ac:dyDescent="0.2">
      <c r="V1303"/>
      <c r="W1303"/>
      <c r="X1303"/>
      <c r="Y1303"/>
      <c r="Z1303"/>
      <c r="AA1303"/>
      <c r="AB1303"/>
    </row>
    <row r="1304" spans="22:28" x14ac:dyDescent="0.2">
      <c r="V1304"/>
      <c r="W1304"/>
      <c r="X1304"/>
      <c r="Y1304"/>
      <c r="Z1304"/>
      <c r="AA1304"/>
      <c r="AB1304"/>
    </row>
    <row r="1305" spans="22:28" x14ac:dyDescent="0.2">
      <c r="V1305"/>
      <c r="W1305"/>
      <c r="X1305"/>
      <c r="Y1305"/>
      <c r="Z1305"/>
      <c r="AA1305"/>
      <c r="AB1305"/>
    </row>
    <row r="1306" spans="22:28" x14ac:dyDescent="0.2">
      <c r="V1306"/>
      <c r="W1306"/>
      <c r="X1306"/>
      <c r="Y1306"/>
      <c r="Z1306"/>
      <c r="AA1306"/>
      <c r="AB1306"/>
    </row>
    <row r="1307" spans="22:28" x14ac:dyDescent="0.2">
      <c r="V1307"/>
      <c r="W1307"/>
      <c r="X1307"/>
      <c r="Y1307"/>
      <c r="Z1307"/>
      <c r="AA1307"/>
      <c r="AB1307"/>
    </row>
    <row r="1308" spans="22:28" x14ac:dyDescent="0.2">
      <c r="V1308"/>
      <c r="W1308"/>
      <c r="X1308"/>
      <c r="Y1308"/>
      <c r="Z1308"/>
      <c r="AA1308"/>
      <c r="AB1308"/>
    </row>
    <row r="1309" spans="22:28" x14ac:dyDescent="0.2">
      <c r="V1309"/>
      <c r="W1309"/>
      <c r="X1309"/>
      <c r="Y1309"/>
      <c r="Z1309"/>
      <c r="AA1309"/>
      <c r="AB1309"/>
    </row>
    <row r="1310" spans="22:28" x14ac:dyDescent="0.2">
      <c r="V1310"/>
      <c r="W1310"/>
      <c r="X1310"/>
      <c r="Y1310"/>
      <c r="Z1310"/>
      <c r="AA1310"/>
      <c r="AB1310"/>
    </row>
    <row r="1311" spans="22:28" x14ac:dyDescent="0.2">
      <c r="V1311"/>
      <c r="W1311"/>
      <c r="X1311"/>
      <c r="Y1311"/>
      <c r="Z1311"/>
      <c r="AA1311"/>
      <c r="AB1311"/>
    </row>
    <row r="1312" spans="22:28" x14ac:dyDescent="0.2">
      <c r="V1312"/>
      <c r="W1312"/>
      <c r="X1312"/>
      <c r="Y1312"/>
      <c r="Z1312"/>
      <c r="AA1312"/>
      <c r="AB1312"/>
    </row>
    <row r="1313" spans="22:28" x14ac:dyDescent="0.2">
      <c r="V1313"/>
      <c r="W1313"/>
      <c r="X1313"/>
      <c r="Y1313"/>
      <c r="Z1313"/>
      <c r="AA1313"/>
      <c r="AB1313"/>
    </row>
    <row r="1314" spans="22:28" x14ac:dyDescent="0.2">
      <c r="V1314"/>
      <c r="W1314"/>
      <c r="X1314"/>
      <c r="Y1314"/>
      <c r="Z1314"/>
      <c r="AA1314"/>
      <c r="AB1314"/>
    </row>
    <row r="1315" spans="22:28" x14ac:dyDescent="0.2">
      <c r="V1315"/>
      <c r="W1315"/>
      <c r="X1315"/>
      <c r="Y1315"/>
      <c r="Z1315"/>
      <c r="AA1315"/>
      <c r="AB1315"/>
    </row>
    <row r="1316" spans="22:28" x14ac:dyDescent="0.2">
      <c r="V1316"/>
      <c r="W1316"/>
      <c r="X1316"/>
      <c r="Y1316"/>
      <c r="Z1316"/>
      <c r="AA1316"/>
      <c r="AB1316"/>
    </row>
    <row r="1317" spans="22:28" x14ac:dyDescent="0.2">
      <c r="V1317"/>
      <c r="W1317"/>
      <c r="X1317"/>
      <c r="Y1317"/>
      <c r="Z1317"/>
      <c r="AA1317"/>
      <c r="AB1317"/>
    </row>
    <row r="1318" spans="22:28" x14ac:dyDescent="0.2">
      <c r="V1318"/>
      <c r="W1318"/>
      <c r="X1318"/>
      <c r="Y1318"/>
      <c r="Z1318"/>
      <c r="AA1318"/>
      <c r="AB1318"/>
    </row>
    <row r="1319" spans="22:28" x14ac:dyDescent="0.2">
      <c r="V1319"/>
      <c r="W1319"/>
      <c r="X1319"/>
      <c r="Y1319"/>
      <c r="Z1319"/>
      <c r="AA1319"/>
      <c r="AB1319"/>
    </row>
    <row r="1320" spans="22:28" x14ac:dyDescent="0.2">
      <c r="V1320"/>
      <c r="W1320"/>
      <c r="X1320"/>
      <c r="Y1320"/>
      <c r="Z1320"/>
      <c r="AA1320"/>
      <c r="AB1320"/>
    </row>
    <row r="1321" spans="22:28" x14ac:dyDescent="0.2">
      <c r="V1321"/>
      <c r="W1321"/>
      <c r="X1321"/>
      <c r="Y1321"/>
      <c r="Z1321"/>
      <c r="AA1321"/>
      <c r="AB1321"/>
    </row>
    <row r="1322" spans="22:28" x14ac:dyDescent="0.2">
      <c r="V1322"/>
      <c r="W1322"/>
      <c r="X1322"/>
      <c r="Y1322"/>
      <c r="Z1322"/>
      <c r="AA1322"/>
      <c r="AB1322"/>
    </row>
    <row r="1323" spans="22:28" x14ac:dyDescent="0.2">
      <c r="V1323"/>
      <c r="W1323"/>
      <c r="X1323"/>
      <c r="Y1323"/>
      <c r="Z1323"/>
      <c r="AA1323"/>
      <c r="AB1323"/>
    </row>
    <row r="1324" spans="22:28" x14ac:dyDescent="0.2">
      <c r="V1324"/>
      <c r="W1324"/>
      <c r="X1324"/>
      <c r="Y1324"/>
      <c r="Z1324"/>
      <c r="AA1324"/>
      <c r="AB1324"/>
    </row>
    <row r="1325" spans="22:28" x14ac:dyDescent="0.2">
      <c r="V1325"/>
      <c r="W1325"/>
      <c r="X1325"/>
      <c r="Y1325"/>
      <c r="Z1325"/>
      <c r="AA1325"/>
      <c r="AB1325"/>
    </row>
    <row r="1326" spans="22:28" x14ac:dyDescent="0.2">
      <c r="V1326"/>
      <c r="W1326"/>
      <c r="X1326"/>
      <c r="Y1326"/>
      <c r="Z1326"/>
      <c r="AA1326"/>
      <c r="AB1326"/>
    </row>
    <row r="1327" spans="22:28" x14ac:dyDescent="0.2">
      <c r="V1327"/>
      <c r="W1327"/>
      <c r="X1327"/>
      <c r="Y1327"/>
      <c r="Z1327"/>
      <c r="AA1327"/>
      <c r="AB1327"/>
    </row>
    <row r="1328" spans="22:28" x14ac:dyDescent="0.2">
      <c r="V1328"/>
      <c r="W1328"/>
      <c r="X1328"/>
      <c r="Y1328"/>
      <c r="Z1328"/>
      <c r="AA1328"/>
      <c r="AB1328"/>
    </row>
    <row r="1329" spans="22:28" x14ac:dyDescent="0.2">
      <c r="V1329"/>
      <c r="W1329"/>
      <c r="X1329"/>
      <c r="Y1329"/>
      <c r="Z1329"/>
      <c r="AA1329"/>
      <c r="AB1329"/>
    </row>
    <row r="1330" spans="22:28" x14ac:dyDescent="0.2">
      <c r="V1330"/>
      <c r="W1330"/>
      <c r="X1330"/>
      <c r="Y1330"/>
      <c r="Z1330"/>
      <c r="AA1330"/>
      <c r="AB1330"/>
    </row>
    <row r="1331" spans="22:28" x14ac:dyDescent="0.2">
      <c r="V1331"/>
      <c r="W1331"/>
      <c r="X1331"/>
      <c r="Y1331"/>
      <c r="Z1331"/>
      <c r="AA1331"/>
      <c r="AB1331"/>
    </row>
    <row r="1332" spans="22:28" x14ac:dyDescent="0.2">
      <c r="V1332"/>
      <c r="W1332"/>
      <c r="X1332"/>
      <c r="Y1332"/>
      <c r="Z1332"/>
      <c r="AA1332"/>
      <c r="AB1332"/>
    </row>
    <row r="1333" spans="22:28" x14ac:dyDescent="0.2">
      <c r="V1333"/>
      <c r="W1333"/>
      <c r="X1333"/>
      <c r="Y1333"/>
      <c r="Z1333"/>
      <c r="AA1333"/>
      <c r="AB1333"/>
    </row>
    <row r="1334" spans="22:28" x14ac:dyDescent="0.2">
      <c r="V1334"/>
      <c r="W1334"/>
      <c r="X1334"/>
      <c r="Y1334"/>
      <c r="Z1334"/>
      <c r="AA1334"/>
      <c r="AB1334"/>
    </row>
    <row r="1335" spans="22:28" x14ac:dyDescent="0.2">
      <c r="V1335"/>
      <c r="W1335"/>
      <c r="X1335"/>
      <c r="Y1335"/>
      <c r="Z1335"/>
      <c r="AA1335"/>
      <c r="AB1335"/>
    </row>
    <row r="1336" spans="22:28" x14ac:dyDescent="0.2">
      <c r="V1336"/>
      <c r="W1336"/>
      <c r="X1336"/>
      <c r="Y1336"/>
      <c r="Z1336"/>
      <c r="AA1336"/>
      <c r="AB1336"/>
    </row>
    <row r="1337" spans="22:28" x14ac:dyDescent="0.2">
      <c r="V1337"/>
      <c r="W1337"/>
      <c r="X1337"/>
      <c r="Y1337"/>
      <c r="Z1337"/>
      <c r="AA1337"/>
      <c r="AB1337"/>
    </row>
    <row r="1338" spans="22:28" x14ac:dyDescent="0.2">
      <c r="V1338"/>
      <c r="W1338"/>
      <c r="X1338"/>
      <c r="Y1338"/>
      <c r="Z1338"/>
      <c r="AA1338"/>
      <c r="AB1338"/>
    </row>
    <row r="1339" spans="22:28" x14ac:dyDescent="0.2">
      <c r="V1339"/>
      <c r="W1339"/>
      <c r="X1339"/>
      <c r="Y1339"/>
      <c r="Z1339"/>
      <c r="AA1339"/>
      <c r="AB1339"/>
    </row>
    <row r="1340" spans="22:28" x14ac:dyDescent="0.2">
      <c r="V1340"/>
      <c r="W1340"/>
      <c r="X1340"/>
      <c r="Y1340"/>
      <c r="Z1340"/>
      <c r="AA1340"/>
      <c r="AB1340"/>
    </row>
    <row r="1341" spans="22:28" x14ac:dyDescent="0.2">
      <c r="V1341"/>
      <c r="W1341"/>
      <c r="X1341"/>
      <c r="Y1341"/>
      <c r="Z1341"/>
      <c r="AA1341"/>
      <c r="AB1341"/>
    </row>
    <row r="1342" spans="22:28" x14ac:dyDescent="0.2">
      <c r="V1342"/>
      <c r="W1342"/>
      <c r="X1342"/>
      <c r="Y1342"/>
      <c r="Z1342"/>
      <c r="AA1342"/>
      <c r="AB1342"/>
    </row>
    <row r="1343" spans="22:28" x14ac:dyDescent="0.2">
      <c r="V1343"/>
      <c r="W1343"/>
      <c r="X1343"/>
      <c r="Y1343"/>
      <c r="Z1343"/>
      <c r="AA1343"/>
      <c r="AB1343"/>
    </row>
    <row r="1344" spans="22:28" x14ac:dyDescent="0.2">
      <c r="V1344"/>
      <c r="W1344"/>
      <c r="X1344"/>
      <c r="Y1344"/>
      <c r="Z1344"/>
      <c r="AA1344"/>
      <c r="AB1344"/>
    </row>
    <row r="1345" spans="22:28" x14ac:dyDescent="0.2">
      <c r="V1345"/>
      <c r="W1345"/>
      <c r="X1345"/>
      <c r="Y1345"/>
      <c r="Z1345"/>
      <c r="AA1345"/>
      <c r="AB1345"/>
    </row>
    <row r="1346" spans="22:28" x14ac:dyDescent="0.2">
      <c r="V1346"/>
      <c r="W1346"/>
      <c r="X1346"/>
      <c r="Y1346"/>
      <c r="Z1346"/>
      <c r="AA1346"/>
      <c r="AB1346"/>
    </row>
    <row r="1347" spans="22:28" x14ac:dyDescent="0.2">
      <c r="V1347"/>
      <c r="W1347"/>
      <c r="X1347"/>
      <c r="Y1347"/>
      <c r="Z1347"/>
      <c r="AA1347"/>
      <c r="AB1347"/>
    </row>
    <row r="1348" spans="22:28" x14ac:dyDescent="0.2">
      <c r="V1348"/>
      <c r="W1348"/>
      <c r="X1348"/>
      <c r="Y1348"/>
      <c r="Z1348"/>
      <c r="AA1348"/>
      <c r="AB1348"/>
    </row>
    <row r="1349" spans="22:28" x14ac:dyDescent="0.2">
      <c r="V1349"/>
      <c r="W1349"/>
      <c r="X1349"/>
      <c r="Y1349"/>
      <c r="Z1349"/>
      <c r="AA1349"/>
      <c r="AB1349"/>
    </row>
    <row r="1350" spans="22:28" x14ac:dyDescent="0.2">
      <c r="V1350"/>
      <c r="W1350"/>
      <c r="X1350"/>
      <c r="Y1350"/>
      <c r="Z1350"/>
      <c r="AA1350"/>
      <c r="AB1350"/>
    </row>
    <row r="1351" spans="22:28" x14ac:dyDescent="0.2">
      <c r="V1351"/>
      <c r="W1351"/>
      <c r="X1351"/>
      <c r="Y1351"/>
      <c r="Z1351"/>
      <c r="AA1351"/>
      <c r="AB1351"/>
    </row>
    <row r="1352" spans="22:28" x14ac:dyDescent="0.2">
      <c r="V1352"/>
      <c r="W1352"/>
      <c r="X1352"/>
      <c r="Y1352"/>
      <c r="Z1352"/>
      <c r="AA1352"/>
      <c r="AB1352"/>
    </row>
    <row r="1353" spans="22:28" x14ac:dyDescent="0.2">
      <c r="V1353"/>
      <c r="W1353"/>
      <c r="X1353"/>
      <c r="Y1353"/>
      <c r="Z1353"/>
      <c r="AA1353"/>
      <c r="AB1353"/>
    </row>
    <row r="1354" spans="22:28" x14ac:dyDescent="0.2">
      <c r="V1354"/>
      <c r="W1354"/>
      <c r="X1354"/>
      <c r="Y1354"/>
      <c r="Z1354"/>
      <c r="AA1354"/>
      <c r="AB1354"/>
    </row>
    <row r="1355" spans="22:28" x14ac:dyDescent="0.2">
      <c r="V1355"/>
      <c r="W1355"/>
      <c r="X1355"/>
      <c r="Y1355"/>
      <c r="Z1355"/>
      <c r="AA1355"/>
      <c r="AB1355"/>
    </row>
    <row r="1356" spans="22:28" x14ac:dyDescent="0.2">
      <c r="V1356"/>
      <c r="W1356"/>
      <c r="X1356"/>
      <c r="Y1356"/>
      <c r="Z1356"/>
      <c r="AA1356"/>
      <c r="AB1356"/>
    </row>
    <row r="1357" spans="22:28" x14ac:dyDescent="0.2">
      <c r="V1357"/>
      <c r="W1357"/>
      <c r="X1357"/>
      <c r="Y1357"/>
      <c r="Z1357"/>
      <c r="AA1357"/>
      <c r="AB1357"/>
    </row>
    <row r="1358" spans="22:28" x14ac:dyDescent="0.2">
      <c r="V1358"/>
      <c r="W1358"/>
      <c r="X1358"/>
      <c r="Y1358"/>
      <c r="Z1358"/>
      <c r="AA1358"/>
      <c r="AB1358"/>
    </row>
    <row r="1359" spans="22:28" x14ac:dyDescent="0.2">
      <c r="V1359"/>
      <c r="W1359"/>
      <c r="X1359"/>
      <c r="Y1359"/>
      <c r="Z1359"/>
      <c r="AA1359"/>
      <c r="AB1359"/>
    </row>
    <row r="1360" spans="22:28" x14ac:dyDescent="0.2">
      <c r="V1360"/>
      <c r="W1360"/>
      <c r="X1360"/>
      <c r="Y1360"/>
      <c r="Z1360"/>
      <c r="AA1360"/>
      <c r="AB1360"/>
    </row>
    <row r="1361" spans="22:28" x14ac:dyDescent="0.2">
      <c r="V1361"/>
      <c r="W1361"/>
      <c r="X1361"/>
      <c r="Y1361"/>
      <c r="Z1361"/>
      <c r="AA1361"/>
      <c r="AB1361"/>
    </row>
    <row r="1362" spans="22:28" x14ac:dyDescent="0.2">
      <c r="V1362"/>
      <c r="W1362"/>
      <c r="X1362"/>
      <c r="Y1362"/>
      <c r="Z1362"/>
      <c r="AA1362"/>
      <c r="AB1362"/>
    </row>
    <row r="1363" spans="22:28" x14ac:dyDescent="0.2">
      <c r="V1363"/>
      <c r="W1363"/>
      <c r="X1363"/>
      <c r="Y1363"/>
      <c r="Z1363"/>
      <c r="AA1363"/>
      <c r="AB1363"/>
    </row>
    <row r="1364" spans="22:28" x14ac:dyDescent="0.2">
      <c r="V1364"/>
      <c r="W1364"/>
      <c r="X1364"/>
      <c r="Y1364"/>
      <c r="Z1364"/>
      <c r="AA1364"/>
      <c r="AB1364"/>
    </row>
    <row r="1365" spans="22:28" x14ac:dyDescent="0.2">
      <c r="V1365"/>
      <c r="W1365"/>
      <c r="X1365"/>
      <c r="Y1365"/>
      <c r="Z1365"/>
      <c r="AA1365"/>
      <c r="AB1365"/>
    </row>
    <row r="1366" spans="22:28" x14ac:dyDescent="0.2">
      <c r="V1366"/>
      <c r="W1366"/>
      <c r="X1366"/>
      <c r="Y1366"/>
      <c r="Z1366"/>
      <c r="AA1366"/>
      <c r="AB1366"/>
    </row>
    <row r="1367" spans="22:28" x14ac:dyDescent="0.2">
      <c r="V1367"/>
      <c r="W1367"/>
      <c r="X1367"/>
      <c r="Y1367"/>
      <c r="Z1367"/>
      <c r="AA1367"/>
      <c r="AB1367"/>
    </row>
    <row r="1368" spans="22:28" x14ac:dyDescent="0.2">
      <c r="V1368"/>
      <c r="W1368"/>
      <c r="X1368"/>
      <c r="Y1368"/>
      <c r="Z1368"/>
      <c r="AA1368"/>
      <c r="AB1368"/>
    </row>
    <row r="1369" spans="22:28" x14ac:dyDescent="0.2">
      <c r="V1369"/>
      <c r="W1369"/>
      <c r="X1369"/>
      <c r="Y1369"/>
      <c r="Z1369"/>
      <c r="AA1369"/>
      <c r="AB1369"/>
    </row>
    <row r="1370" spans="22:28" x14ac:dyDescent="0.2">
      <c r="V1370"/>
      <c r="W1370"/>
      <c r="X1370"/>
      <c r="Y1370"/>
      <c r="Z1370"/>
      <c r="AA1370"/>
      <c r="AB1370"/>
    </row>
    <row r="1371" spans="22:28" x14ac:dyDescent="0.2">
      <c r="V1371"/>
      <c r="W1371"/>
      <c r="X1371"/>
      <c r="Y1371"/>
      <c r="Z1371"/>
      <c r="AA1371"/>
      <c r="AB1371"/>
    </row>
    <row r="1372" spans="22:28" x14ac:dyDescent="0.2">
      <c r="V1372"/>
      <c r="W1372"/>
      <c r="X1372"/>
      <c r="Y1372"/>
      <c r="Z1372"/>
      <c r="AA1372"/>
      <c r="AB1372"/>
    </row>
    <row r="1373" spans="22:28" x14ac:dyDescent="0.2">
      <c r="V1373"/>
      <c r="W1373"/>
      <c r="X1373"/>
      <c r="Y1373"/>
      <c r="Z1373"/>
      <c r="AA1373"/>
      <c r="AB1373"/>
    </row>
    <row r="1374" spans="22:28" x14ac:dyDescent="0.2">
      <c r="V1374"/>
      <c r="W1374"/>
      <c r="X1374"/>
      <c r="Y1374"/>
      <c r="Z1374"/>
      <c r="AA1374"/>
      <c r="AB1374"/>
    </row>
    <row r="1375" spans="22:28" x14ac:dyDescent="0.2">
      <c r="V1375"/>
      <c r="W1375"/>
      <c r="X1375"/>
      <c r="Y1375"/>
      <c r="Z1375"/>
      <c r="AA1375"/>
      <c r="AB1375"/>
    </row>
    <row r="1376" spans="22:28" x14ac:dyDescent="0.2">
      <c r="V1376"/>
      <c r="W1376"/>
      <c r="X1376"/>
      <c r="Y1376"/>
      <c r="Z1376"/>
      <c r="AA1376"/>
      <c r="AB1376"/>
    </row>
    <row r="1377" spans="22:28" x14ac:dyDescent="0.2">
      <c r="V1377"/>
      <c r="W1377"/>
      <c r="X1377"/>
      <c r="Y1377"/>
      <c r="Z1377"/>
      <c r="AA1377"/>
      <c r="AB1377"/>
    </row>
    <row r="1378" spans="22:28" x14ac:dyDescent="0.2">
      <c r="V1378"/>
      <c r="W1378"/>
      <c r="X1378"/>
      <c r="Y1378"/>
      <c r="Z1378"/>
      <c r="AA1378"/>
      <c r="AB1378"/>
    </row>
    <row r="1379" spans="22:28" x14ac:dyDescent="0.2">
      <c r="V1379"/>
      <c r="W1379"/>
      <c r="X1379"/>
      <c r="Y1379"/>
      <c r="Z1379"/>
      <c r="AA1379"/>
      <c r="AB1379"/>
    </row>
    <row r="1380" spans="22:28" x14ac:dyDescent="0.2">
      <c r="V1380"/>
      <c r="W1380"/>
      <c r="X1380"/>
      <c r="Y1380"/>
      <c r="Z1380"/>
      <c r="AA1380"/>
      <c r="AB1380"/>
    </row>
    <row r="1381" spans="22:28" x14ac:dyDescent="0.2">
      <c r="V1381"/>
      <c r="W1381"/>
      <c r="X1381"/>
      <c r="Y1381"/>
      <c r="Z1381"/>
      <c r="AA1381"/>
      <c r="AB1381"/>
    </row>
    <row r="1382" spans="22:28" x14ac:dyDescent="0.2">
      <c r="V1382"/>
      <c r="W1382"/>
      <c r="X1382"/>
      <c r="Y1382"/>
      <c r="Z1382"/>
      <c r="AA1382"/>
      <c r="AB1382"/>
    </row>
    <row r="1383" spans="22:28" x14ac:dyDescent="0.2">
      <c r="V1383"/>
      <c r="W1383"/>
      <c r="X1383"/>
      <c r="Y1383"/>
      <c r="Z1383"/>
      <c r="AA1383"/>
      <c r="AB1383"/>
    </row>
    <row r="1384" spans="22:28" x14ac:dyDescent="0.2">
      <c r="V1384"/>
      <c r="W1384"/>
      <c r="X1384"/>
      <c r="Y1384"/>
      <c r="Z1384"/>
      <c r="AA1384"/>
      <c r="AB1384"/>
    </row>
    <row r="1385" spans="22:28" x14ac:dyDescent="0.2">
      <c r="V1385"/>
      <c r="W1385"/>
      <c r="X1385"/>
      <c r="Y1385"/>
      <c r="Z1385"/>
      <c r="AA1385"/>
      <c r="AB1385"/>
    </row>
    <row r="1386" spans="22:28" x14ac:dyDescent="0.2">
      <c r="V1386"/>
      <c r="W1386"/>
      <c r="X1386"/>
      <c r="Y1386"/>
      <c r="Z1386"/>
      <c r="AA1386"/>
      <c r="AB1386"/>
    </row>
    <row r="1387" spans="22:28" x14ac:dyDescent="0.2">
      <c r="V1387"/>
      <c r="W1387"/>
      <c r="X1387"/>
      <c r="Y1387"/>
      <c r="Z1387"/>
      <c r="AA1387"/>
      <c r="AB1387"/>
    </row>
    <row r="1388" spans="22:28" x14ac:dyDescent="0.2">
      <c r="V1388"/>
      <c r="W1388"/>
      <c r="X1388"/>
      <c r="Y1388"/>
      <c r="Z1388"/>
      <c r="AA1388"/>
      <c r="AB1388"/>
    </row>
    <row r="1389" spans="22:28" x14ac:dyDescent="0.2">
      <c r="V1389"/>
      <c r="W1389"/>
      <c r="X1389"/>
      <c r="Y1389"/>
      <c r="Z1389"/>
      <c r="AA1389"/>
      <c r="AB1389"/>
    </row>
    <row r="1390" spans="22:28" x14ac:dyDescent="0.2">
      <c r="V1390"/>
      <c r="W1390"/>
      <c r="X1390"/>
      <c r="Y1390"/>
      <c r="Z1390"/>
      <c r="AA1390"/>
      <c r="AB1390"/>
    </row>
    <row r="1391" spans="22:28" x14ac:dyDescent="0.2">
      <c r="V1391"/>
      <c r="W1391"/>
      <c r="X1391"/>
      <c r="Y1391"/>
      <c r="Z1391"/>
      <c r="AA1391"/>
      <c r="AB1391"/>
    </row>
    <row r="1392" spans="22:28" x14ac:dyDescent="0.2">
      <c r="V1392"/>
      <c r="W1392"/>
      <c r="X1392"/>
      <c r="Y1392"/>
      <c r="Z1392"/>
      <c r="AA1392"/>
      <c r="AB1392"/>
    </row>
    <row r="1393" spans="22:28" x14ac:dyDescent="0.2">
      <c r="V1393"/>
      <c r="W1393"/>
      <c r="X1393"/>
      <c r="Y1393"/>
      <c r="Z1393"/>
      <c r="AA1393"/>
      <c r="AB1393"/>
    </row>
    <row r="1394" spans="22:28" x14ac:dyDescent="0.2">
      <c r="V1394"/>
      <c r="W1394"/>
      <c r="X1394"/>
      <c r="Y1394"/>
      <c r="Z1394"/>
      <c r="AA1394"/>
      <c r="AB1394"/>
    </row>
    <row r="1395" spans="22:28" x14ac:dyDescent="0.2">
      <c r="V1395"/>
      <c r="W1395"/>
      <c r="X1395"/>
      <c r="Y1395"/>
      <c r="Z1395"/>
      <c r="AA1395"/>
      <c r="AB1395"/>
    </row>
    <row r="1396" spans="22:28" x14ac:dyDescent="0.2">
      <c r="V1396"/>
      <c r="W1396"/>
      <c r="X1396"/>
      <c r="Y1396"/>
      <c r="Z1396"/>
      <c r="AA1396"/>
      <c r="AB1396"/>
    </row>
    <row r="1397" spans="22:28" x14ac:dyDescent="0.2">
      <c r="V1397"/>
      <c r="W1397"/>
      <c r="X1397"/>
      <c r="Y1397"/>
      <c r="Z1397"/>
      <c r="AA1397"/>
      <c r="AB1397"/>
    </row>
    <row r="1398" spans="22:28" x14ac:dyDescent="0.2">
      <c r="V1398"/>
      <c r="W1398"/>
      <c r="X1398"/>
      <c r="Y1398"/>
      <c r="Z1398"/>
      <c r="AA1398"/>
      <c r="AB1398"/>
    </row>
    <row r="1399" spans="22:28" x14ac:dyDescent="0.2">
      <c r="V1399"/>
      <c r="W1399"/>
      <c r="X1399"/>
      <c r="Y1399"/>
      <c r="Z1399"/>
      <c r="AA1399"/>
      <c r="AB1399"/>
    </row>
    <row r="1400" spans="22:28" x14ac:dyDescent="0.2">
      <c r="V1400"/>
      <c r="W1400"/>
      <c r="X1400"/>
      <c r="Y1400"/>
      <c r="Z1400"/>
      <c r="AA1400"/>
      <c r="AB1400"/>
    </row>
    <row r="1401" spans="22:28" x14ac:dyDescent="0.2">
      <c r="V1401"/>
      <c r="W1401"/>
      <c r="X1401"/>
      <c r="Y1401"/>
      <c r="Z1401"/>
      <c r="AA1401"/>
      <c r="AB1401"/>
    </row>
    <row r="1402" spans="22:28" x14ac:dyDescent="0.2">
      <c r="V1402"/>
      <c r="W1402"/>
      <c r="X1402"/>
      <c r="Y1402"/>
      <c r="Z1402"/>
      <c r="AA1402"/>
      <c r="AB1402"/>
    </row>
    <row r="1403" spans="22:28" x14ac:dyDescent="0.2">
      <c r="V1403"/>
      <c r="W1403"/>
      <c r="X1403"/>
      <c r="Y1403"/>
      <c r="Z1403"/>
      <c r="AA1403"/>
      <c r="AB1403"/>
    </row>
    <row r="1404" spans="22:28" x14ac:dyDescent="0.2">
      <c r="V1404"/>
      <c r="W1404"/>
      <c r="X1404"/>
      <c r="Y1404"/>
      <c r="Z1404"/>
      <c r="AA1404"/>
      <c r="AB1404"/>
    </row>
    <row r="1405" spans="22:28" x14ac:dyDescent="0.2">
      <c r="V1405"/>
      <c r="W1405"/>
      <c r="X1405"/>
      <c r="Y1405"/>
      <c r="Z1405"/>
      <c r="AA1405"/>
      <c r="AB1405"/>
    </row>
    <row r="1406" spans="22:28" x14ac:dyDescent="0.2">
      <c r="V1406"/>
      <c r="W1406"/>
      <c r="X1406"/>
      <c r="Y1406"/>
      <c r="Z1406"/>
      <c r="AA1406"/>
      <c r="AB1406"/>
    </row>
    <row r="1407" spans="22:28" x14ac:dyDescent="0.2">
      <c r="V1407"/>
      <c r="W1407"/>
      <c r="X1407"/>
      <c r="Y1407"/>
      <c r="Z1407"/>
      <c r="AA1407"/>
      <c r="AB1407"/>
    </row>
    <row r="1408" spans="22:28" x14ac:dyDescent="0.2">
      <c r="V1408"/>
      <c r="W1408"/>
      <c r="X1408"/>
      <c r="Y1408"/>
      <c r="Z1408"/>
      <c r="AA1408"/>
      <c r="AB1408"/>
    </row>
    <row r="1409" spans="22:28" x14ac:dyDescent="0.2">
      <c r="V1409"/>
      <c r="W1409"/>
      <c r="X1409"/>
      <c r="Y1409"/>
      <c r="Z1409"/>
      <c r="AA1409"/>
      <c r="AB1409"/>
    </row>
    <row r="1410" spans="22:28" x14ac:dyDescent="0.2">
      <c r="V1410"/>
      <c r="W1410"/>
      <c r="X1410"/>
      <c r="Y1410"/>
      <c r="Z1410"/>
      <c r="AA1410"/>
      <c r="AB1410"/>
    </row>
    <row r="1411" spans="22:28" x14ac:dyDescent="0.2">
      <c r="V1411"/>
      <c r="W1411"/>
      <c r="X1411"/>
      <c r="Y1411"/>
      <c r="Z1411"/>
      <c r="AA1411"/>
      <c r="AB1411"/>
    </row>
    <row r="1412" spans="22:28" x14ac:dyDescent="0.2">
      <c r="V1412"/>
      <c r="W1412"/>
      <c r="X1412"/>
      <c r="Y1412"/>
      <c r="Z1412"/>
      <c r="AA1412"/>
      <c r="AB1412"/>
    </row>
    <row r="1413" spans="22:28" x14ac:dyDescent="0.2">
      <c r="V1413"/>
      <c r="W1413"/>
      <c r="X1413"/>
      <c r="Y1413"/>
      <c r="Z1413"/>
      <c r="AA1413"/>
      <c r="AB1413"/>
    </row>
    <row r="1414" spans="22:28" x14ac:dyDescent="0.2">
      <c r="V1414"/>
      <c r="W1414"/>
      <c r="X1414"/>
      <c r="Y1414"/>
      <c r="Z1414"/>
      <c r="AA1414"/>
      <c r="AB1414"/>
    </row>
    <row r="1415" spans="22:28" x14ac:dyDescent="0.2">
      <c r="V1415"/>
      <c r="W1415"/>
      <c r="X1415"/>
      <c r="Y1415"/>
      <c r="Z1415"/>
      <c r="AA1415"/>
      <c r="AB1415"/>
    </row>
    <row r="1416" spans="22:28" x14ac:dyDescent="0.2">
      <c r="V1416"/>
      <c r="W1416"/>
      <c r="X1416"/>
      <c r="Y1416"/>
      <c r="Z1416"/>
      <c r="AA1416"/>
      <c r="AB1416"/>
    </row>
    <row r="1417" spans="22:28" x14ac:dyDescent="0.2">
      <c r="V1417"/>
      <c r="W1417"/>
      <c r="X1417"/>
      <c r="Y1417"/>
      <c r="Z1417"/>
      <c r="AA1417"/>
      <c r="AB1417"/>
    </row>
    <row r="1418" spans="22:28" x14ac:dyDescent="0.2">
      <c r="V1418"/>
      <c r="W1418"/>
      <c r="X1418"/>
      <c r="Y1418"/>
      <c r="Z1418"/>
      <c r="AA1418"/>
      <c r="AB1418"/>
    </row>
    <row r="1419" spans="22:28" x14ac:dyDescent="0.2">
      <c r="V1419"/>
      <c r="W1419"/>
      <c r="X1419"/>
      <c r="Y1419"/>
      <c r="Z1419"/>
      <c r="AA1419"/>
      <c r="AB1419"/>
    </row>
    <row r="1420" spans="22:28" x14ac:dyDescent="0.2">
      <c r="V1420"/>
      <c r="W1420"/>
      <c r="X1420"/>
      <c r="Y1420"/>
      <c r="Z1420"/>
      <c r="AA1420"/>
      <c r="AB1420"/>
    </row>
    <row r="1421" spans="22:28" x14ac:dyDescent="0.2">
      <c r="V1421"/>
      <c r="W1421"/>
      <c r="X1421"/>
      <c r="Y1421"/>
      <c r="Z1421"/>
      <c r="AA1421"/>
      <c r="AB1421"/>
    </row>
    <row r="1422" spans="22:28" x14ac:dyDescent="0.2">
      <c r="V1422"/>
      <c r="W1422"/>
      <c r="X1422"/>
      <c r="Y1422"/>
      <c r="Z1422"/>
      <c r="AA1422"/>
      <c r="AB1422"/>
    </row>
    <row r="1423" spans="22:28" x14ac:dyDescent="0.2">
      <c r="V1423"/>
      <c r="W1423"/>
      <c r="X1423"/>
      <c r="Y1423"/>
      <c r="Z1423"/>
      <c r="AA1423"/>
      <c r="AB1423"/>
    </row>
    <row r="1424" spans="22:28" x14ac:dyDescent="0.2">
      <c r="V1424"/>
      <c r="W1424"/>
      <c r="X1424"/>
      <c r="Y1424"/>
      <c r="Z1424"/>
      <c r="AA1424"/>
      <c r="AB1424"/>
    </row>
    <row r="1425" spans="22:28" x14ac:dyDescent="0.2">
      <c r="V1425"/>
      <c r="W1425"/>
      <c r="X1425"/>
      <c r="Y1425"/>
      <c r="Z1425"/>
      <c r="AA1425"/>
      <c r="AB1425"/>
    </row>
    <row r="1426" spans="22:28" x14ac:dyDescent="0.2">
      <c r="V1426"/>
      <c r="W1426"/>
      <c r="X1426"/>
      <c r="Y1426"/>
      <c r="Z1426"/>
      <c r="AA1426"/>
      <c r="AB1426"/>
    </row>
    <row r="1427" spans="22:28" x14ac:dyDescent="0.2">
      <c r="V1427"/>
      <c r="W1427"/>
      <c r="X1427"/>
      <c r="Y1427"/>
      <c r="Z1427"/>
      <c r="AA1427"/>
      <c r="AB1427"/>
    </row>
    <row r="1428" spans="22:28" x14ac:dyDescent="0.2">
      <c r="V1428"/>
      <c r="W1428"/>
      <c r="X1428"/>
      <c r="Y1428"/>
      <c r="Z1428"/>
      <c r="AA1428"/>
      <c r="AB1428"/>
    </row>
    <row r="1429" spans="22:28" x14ac:dyDescent="0.2">
      <c r="V1429"/>
      <c r="W1429"/>
      <c r="X1429"/>
      <c r="Y1429"/>
      <c r="Z1429"/>
      <c r="AA1429"/>
      <c r="AB1429"/>
    </row>
    <row r="1430" spans="22:28" x14ac:dyDescent="0.2">
      <c r="V1430"/>
      <c r="W1430"/>
      <c r="X1430"/>
      <c r="Y1430"/>
      <c r="Z1430"/>
      <c r="AA1430"/>
      <c r="AB1430"/>
    </row>
    <row r="1431" spans="22:28" x14ac:dyDescent="0.2">
      <c r="V1431"/>
      <c r="W1431"/>
      <c r="X1431"/>
      <c r="Y1431"/>
      <c r="Z1431"/>
      <c r="AA1431"/>
      <c r="AB1431"/>
    </row>
    <row r="1432" spans="22:28" x14ac:dyDescent="0.2">
      <c r="V1432"/>
      <c r="W1432"/>
      <c r="X1432"/>
      <c r="Y1432"/>
      <c r="Z1432"/>
      <c r="AA1432"/>
      <c r="AB1432"/>
    </row>
    <row r="1433" spans="22:28" x14ac:dyDescent="0.2">
      <c r="V1433"/>
      <c r="W1433"/>
      <c r="X1433"/>
      <c r="Y1433"/>
      <c r="Z1433"/>
      <c r="AA1433"/>
      <c r="AB1433"/>
    </row>
    <row r="1434" spans="22:28" x14ac:dyDescent="0.2">
      <c r="V1434"/>
      <c r="W1434"/>
      <c r="X1434"/>
      <c r="Y1434"/>
      <c r="Z1434"/>
      <c r="AA1434"/>
      <c r="AB1434"/>
    </row>
    <row r="1435" spans="22:28" x14ac:dyDescent="0.2">
      <c r="V1435"/>
      <c r="W1435"/>
      <c r="X1435"/>
      <c r="Y1435"/>
      <c r="Z1435"/>
      <c r="AA1435"/>
      <c r="AB1435"/>
    </row>
    <row r="1436" spans="22:28" x14ac:dyDescent="0.2">
      <c r="V1436"/>
      <c r="W1436"/>
      <c r="X1436"/>
      <c r="Y1436"/>
      <c r="Z1436"/>
      <c r="AA1436"/>
      <c r="AB1436"/>
    </row>
    <row r="1437" spans="22:28" x14ac:dyDescent="0.2">
      <c r="V1437"/>
      <c r="W1437"/>
      <c r="X1437"/>
      <c r="Y1437"/>
      <c r="Z1437"/>
      <c r="AA1437"/>
      <c r="AB1437"/>
    </row>
    <row r="1438" spans="22:28" x14ac:dyDescent="0.2">
      <c r="V1438"/>
      <c r="W1438"/>
      <c r="X1438"/>
      <c r="Y1438"/>
      <c r="Z1438"/>
      <c r="AA1438"/>
      <c r="AB1438"/>
    </row>
    <row r="1439" spans="22:28" x14ac:dyDescent="0.2">
      <c r="V1439"/>
      <c r="W1439"/>
      <c r="X1439"/>
      <c r="Y1439"/>
      <c r="Z1439"/>
      <c r="AA1439"/>
      <c r="AB1439"/>
    </row>
    <row r="1440" spans="22:28" x14ac:dyDescent="0.2">
      <c r="V1440"/>
      <c r="W1440"/>
      <c r="X1440"/>
      <c r="Y1440"/>
      <c r="Z1440"/>
      <c r="AA1440"/>
      <c r="AB1440"/>
    </row>
    <row r="1441" spans="22:28" x14ac:dyDescent="0.2">
      <c r="V1441"/>
      <c r="W1441"/>
      <c r="X1441"/>
      <c r="Y1441"/>
      <c r="Z1441"/>
      <c r="AA1441"/>
      <c r="AB1441"/>
    </row>
    <row r="1442" spans="22:28" x14ac:dyDescent="0.2">
      <c r="V1442"/>
      <c r="W1442"/>
      <c r="X1442"/>
      <c r="Y1442"/>
      <c r="Z1442"/>
      <c r="AA1442"/>
      <c r="AB1442"/>
    </row>
    <row r="1443" spans="22:28" x14ac:dyDescent="0.2">
      <c r="V1443"/>
      <c r="W1443"/>
      <c r="X1443"/>
      <c r="Y1443"/>
      <c r="Z1443"/>
      <c r="AA1443"/>
      <c r="AB1443"/>
    </row>
    <row r="1444" spans="22:28" x14ac:dyDescent="0.2">
      <c r="V1444"/>
      <c r="W1444"/>
      <c r="X1444"/>
      <c r="Y1444"/>
      <c r="Z1444"/>
      <c r="AA1444"/>
      <c r="AB1444"/>
    </row>
    <row r="1445" spans="22:28" x14ac:dyDescent="0.2">
      <c r="V1445"/>
      <c r="W1445"/>
      <c r="X1445"/>
      <c r="Y1445"/>
      <c r="Z1445"/>
      <c r="AA1445"/>
      <c r="AB1445"/>
    </row>
    <row r="1446" spans="22:28" x14ac:dyDescent="0.2">
      <c r="V1446"/>
      <c r="W1446"/>
      <c r="X1446"/>
      <c r="Y1446"/>
      <c r="Z1446"/>
      <c r="AA1446"/>
      <c r="AB1446"/>
    </row>
    <row r="1447" spans="22:28" x14ac:dyDescent="0.2">
      <c r="V1447"/>
      <c r="W1447"/>
      <c r="X1447"/>
      <c r="Y1447"/>
      <c r="Z1447"/>
      <c r="AA1447"/>
      <c r="AB1447"/>
    </row>
    <row r="1448" spans="22:28" x14ac:dyDescent="0.2">
      <c r="V1448"/>
      <c r="W1448"/>
      <c r="X1448"/>
      <c r="Y1448"/>
      <c r="Z1448"/>
      <c r="AA1448"/>
      <c r="AB1448"/>
    </row>
    <row r="1449" spans="22:28" x14ac:dyDescent="0.2">
      <c r="V1449"/>
      <c r="W1449"/>
      <c r="X1449"/>
      <c r="Y1449"/>
      <c r="Z1449"/>
      <c r="AA1449"/>
      <c r="AB1449"/>
    </row>
    <row r="1450" spans="22:28" x14ac:dyDescent="0.2">
      <c r="V1450"/>
      <c r="W1450"/>
      <c r="X1450"/>
      <c r="Y1450"/>
      <c r="Z1450"/>
      <c r="AA1450"/>
      <c r="AB1450"/>
    </row>
    <row r="1451" spans="22:28" x14ac:dyDescent="0.2">
      <c r="V1451"/>
      <c r="W1451"/>
      <c r="X1451"/>
      <c r="Y1451"/>
      <c r="Z1451"/>
      <c r="AA1451"/>
      <c r="AB1451"/>
    </row>
    <row r="1452" spans="22:28" x14ac:dyDescent="0.2">
      <c r="V1452"/>
      <c r="W1452"/>
      <c r="X1452"/>
      <c r="Y1452"/>
      <c r="Z1452"/>
      <c r="AA1452"/>
      <c r="AB1452"/>
    </row>
    <row r="1453" spans="22:28" x14ac:dyDescent="0.2">
      <c r="V1453"/>
      <c r="W1453"/>
      <c r="X1453"/>
      <c r="Y1453"/>
      <c r="Z1453"/>
      <c r="AA1453"/>
      <c r="AB1453"/>
    </row>
    <row r="1454" spans="22:28" x14ac:dyDescent="0.2">
      <c r="V1454"/>
      <c r="W1454"/>
      <c r="X1454"/>
      <c r="Y1454"/>
      <c r="Z1454"/>
      <c r="AA1454"/>
      <c r="AB1454"/>
    </row>
    <row r="1455" spans="22:28" x14ac:dyDescent="0.2">
      <c r="V1455"/>
      <c r="W1455"/>
      <c r="X1455"/>
      <c r="Y1455"/>
      <c r="Z1455"/>
      <c r="AA1455"/>
      <c r="AB1455"/>
    </row>
    <row r="1456" spans="22:28" x14ac:dyDescent="0.2">
      <c r="V1456"/>
      <c r="W1456"/>
      <c r="X1456"/>
      <c r="Y1456"/>
      <c r="Z1456"/>
      <c r="AA1456"/>
      <c r="AB1456"/>
    </row>
    <row r="1457" spans="22:28" x14ac:dyDescent="0.2">
      <c r="V1457"/>
      <c r="W1457"/>
      <c r="X1457"/>
      <c r="Y1457"/>
      <c r="Z1457"/>
      <c r="AA1457"/>
      <c r="AB1457"/>
    </row>
    <row r="1458" spans="22:28" x14ac:dyDescent="0.2">
      <c r="V1458"/>
      <c r="W1458"/>
      <c r="X1458"/>
      <c r="Y1458"/>
      <c r="Z1458"/>
      <c r="AA1458"/>
      <c r="AB1458"/>
    </row>
    <row r="1459" spans="22:28" x14ac:dyDescent="0.2">
      <c r="V1459"/>
      <c r="W1459"/>
      <c r="X1459"/>
      <c r="Y1459"/>
      <c r="Z1459"/>
      <c r="AA1459"/>
      <c r="AB1459"/>
    </row>
    <row r="1460" spans="22:28" x14ac:dyDescent="0.2">
      <c r="V1460"/>
      <c r="W1460"/>
      <c r="X1460"/>
      <c r="Y1460"/>
      <c r="Z1460"/>
      <c r="AA1460"/>
      <c r="AB1460"/>
    </row>
    <row r="1461" spans="22:28" x14ac:dyDescent="0.2">
      <c r="V1461"/>
      <c r="W1461"/>
      <c r="X1461"/>
      <c r="Y1461"/>
      <c r="Z1461"/>
      <c r="AA1461"/>
      <c r="AB1461"/>
    </row>
    <row r="1462" spans="22:28" x14ac:dyDescent="0.2">
      <c r="V1462"/>
      <c r="W1462"/>
      <c r="X1462"/>
      <c r="Y1462"/>
      <c r="Z1462"/>
      <c r="AA1462"/>
      <c r="AB1462"/>
    </row>
    <row r="1463" spans="22:28" x14ac:dyDescent="0.2">
      <c r="V1463"/>
      <c r="W1463"/>
      <c r="X1463"/>
      <c r="Y1463"/>
      <c r="Z1463"/>
      <c r="AA1463"/>
      <c r="AB1463"/>
    </row>
    <row r="1464" spans="22:28" x14ac:dyDescent="0.2">
      <c r="V1464"/>
      <c r="W1464"/>
      <c r="X1464"/>
      <c r="Y1464"/>
      <c r="Z1464"/>
      <c r="AA1464"/>
      <c r="AB1464"/>
    </row>
    <row r="1465" spans="22:28" x14ac:dyDescent="0.2">
      <c r="V1465"/>
      <c r="W1465"/>
      <c r="X1465"/>
      <c r="Y1465"/>
      <c r="Z1465"/>
      <c r="AA1465"/>
      <c r="AB1465"/>
    </row>
    <row r="1466" spans="22:28" x14ac:dyDescent="0.2">
      <c r="V1466"/>
      <c r="W1466"/>
      <c r="X1466"/>
      <c r="Y1466"/>
      <c r="Z1466"/>
      <c r="AA1466"/>
      <c r="AB1466"/>
    </row>
    <row r="1467" spans="22:28" x14ac:dyDescent="0.2">
      <c r="V1467"/>
      <c r="W1467"/>
      <c r="X1467"/>
      <c r="Y1467"/>
      <c r="Z1467"/>
      <c r="AA1467"/>
      <c r="AB1467"/>
    </row>
    <row r="1468" spans="22:28" x14ac:dyDescent="0.2">
      <c r="V1468"/>
      <c r="W1468"/>
      <c r="X1468"/>
      <c r="Y1468"/>
      <c r="Z1468"/>
      <c r="AA1468"/>
      <c r="AB1468"/>
    </row>
    <row r="1469" spans="22:28" x14ac:dyDescent="0.2">
      <c r="V1469"/>
      <c r="W1469"/>
      <c r="X1469"/>
      <c r="Y1469"/>
      <c r="Z1469"/>
      <c r="AA1469"/>
      <c r="AB1469"/>
    </row>
    <row r="1470" spans="22:28" x14ac:dyDescent="0.2">
      <c r="V1470"/>
      <c r="W1470"/>
      <c r="X1470"/>
      <c r="Y1470"/>
      <c r="Z1470"/>
      <c r="AA1470"/>
      <c r="AB1470"/>
    </row>
    <row r="1471" spans="22:28" x14ac:dyDescent="0.2">
      <c r="V1471"/>
      <c r="W1471"/>
      <c r="X1471"/>
      <c r="Y1471"/>
      <c r="Z1471"/>
      <c r="AA1471"/>
      <c r="AB1471"/>
    </row>
    <row r="1472" spans="22:28" x14ac:dyDescent="0.2">
      <c r="V1472"/>
      <c r="W1472"/>
      <c r="X1472"/>
      <c r="Y1472"/>
      <c r="Z1472"/>
      <c r="AA1472"/>
      <c r="AB1472"/>
    </row>
    <row r="1473" spans="22:28" x14ac:dyDescent="0.2">
      <c r="V1473"/>
      <c r="W1473"/>
      <c r="X1473"/>
      <c r="Y1473"/>
      <c r="Z1473"/>
      <c r="AA1473"/>
      <c r="AB1473"/>
    </row>
    <row r="1474" spans="22:28" x14ac:dyDescent="0.2">
      <c r="V1474"/>
      <c r="W1474"/>
      <c r="X1474"/>
      <c r="Y1474"/>
      <c r="Z1474"/>
      <c r="AA1474"/>
      <c r="AB1474"/>
    </row>
    <row r="1475" spans="22:28" x14ac:dyDescent="0.2">
      <c r="V1475"/>
      <c r="W1475"/>
      <c r="X1475"/>
      <c r="Y1475"/>
      <c r="Z1475"/>
      <c r="AA1475"/>
      <c r="AB1475"/>
    </row>
    <row r="1476" spans="22:28" x14ac:dyDescent="0.2">
      <c r="V1476"/>
      <c r="W1476"/>
      <c r="X1476"/>
      <c r="Y1476"/>
      <c r="Z1476"/>
      <c r="AA1476"/>
      <c r="AB1476"/>
    </row>
    <row r="1477" spans="22:28" x14ac:dyDescent="0.2">
      <c r="V1477"/>
      <c r="W1477"/>
      <c r="X1477"/>
      <c r="Y1477"/>
      <c r="Z1477"/>
      <c r="AA1477"/>
      <c r="AB1477"/>
    </row>
    <row r="1478" spans="22:28" x14ac:dyDescent="0.2">
      <c r="V1478"/>
      <c r="W1478"/>
      <c r="X1478"/>
      <c r="Y1478"/>
      <c r="Z1478"/>
      <c r="AA1478"/>
      <c r="AB1478"/>
    </row>
    <row r="1479" spans="22:28" x14ac:dyDescent="0.2">
      <c r="V1479"/>
      <c r="W1479"/>
      <c r="X1479"/>
      <c r="Y1479"/>
      <c r="Z1479"/>
      <c r="AA1479"/>
      <c r="AB1479"/>
    </row>
    <row r="1480" spans="22:28" x14ac:dyDescent="0.2">
      <c r="V1480"/>
      <c r="W1480"/>
      <c r="X1480"/>
      <c r="Y1480"/>
      <c r="Z1480"/>
      <c r="AA1480"/>
      <c r="AB1480"/>
    </row>
    <row r="1481" spans="22:28" x14ac:dyDescent="0.2">
      <c r="V1481"/>
      <c r="W1481"/>
      <c r="X1481"/>
      <c r="Y1481"/>
      <c r="Z1481"/>
      <c r="AA1481"/>
      <c r="AB1481"/>
    </row>
    <row r="1482" spans="22:28" x14ac:dyDescent="0.2">
      <c r="V1482"/>
      <c r="W1482"/>
      <c r="X1482"/>
      <c r="Y1482"/>
      <c r="Z1482"/>
      <c r="AA1482"/>
      <c r="AB1482"/>
    </row>
    <row r="1483" spans="22:28" x14ac:dyDescent="0.2">
      <c r="V1483"/>
      <c r="W1483"/>
      <c r="X1483"/>
      <c r="Y1483"/>
      <c r="Z1483"/>
      <c r="AA1483"/>
      <c r="AB1483"/>
    </row>
    <row r="1484" spans="22:28" x14ac:dyDescent="0.2">
      <c r="V1484"/>
      <c r="W1484"/>
      <c r="X1484"/>
      <c r="Y1484"/>
      <c r="Z1484"/>
      <c r="AA1484"/>
      <c r="AB1484"/>
    </row>
    <row r="1485" spans="22:28" x14ac:dyDescent="0.2">
      <c r="V1485"/>
      <c r="W1485"/>
      <c r="X1485"/>
      <c r="Y1485"/>
      <c r="Z1485"/>
      <c r="AA1485"/>
      <c r="AB1485"/>
    </row>
    <row r="1486" spans="22:28" x14ac:dyDescent="0.2">
      <c r="V1486"/>
      <c r="W1486"/>
      <c r="X1486"/>
      <c r="Y1486"/>
      <c r="Z1486"/>
      <c r="AA1486"/>
      <c r="AB1486"/>
    </row>
    <row r="1487" spans="22:28" x14ac:dyDescent="0.2">
      <c r="V1487"/>
      <c r="W1487"/>
      <c r="X1487"/>
      <c r="Y1487"/>
      <c r="Z1487"/>
      <c r="AA1487"/>
      <c r="AB1487"/>
    </row>
    <row r="1488" spans="22:28" x14ac:dyDescent="0.2">
      <c r="V1488"/>
      <c r="W1488"/>
      <c r="X1488"/>
      <c r="Y1488"/>
      <c r="Z1488"/>
      <c r="AA1488"/>
      <c r="AB1488"/>
    </row>
    <row r="1489" spans="22:28" x14ac:dyDescent="0.2">
      <c r="V1489"/>
      <c r="W1489"/>
      <c r="X1489"/>
      <c r="Y1489"/>
      <c r="Z1489"/>
      <c r="AA1489"/>
      <c r="AB1489"/>
    </row>
    <row r="1490" spans="22:28" x14ac:dyDescent="0.2">
      <c r="V1490"/>
      <c r="W1490"/>
      <c r="X1490"/>
      <c r="Y1490"/>
      <c r="Z1490"/>
      <c r="AA1490"/>
      <c r="AB1490"/>
    </row>
    <row r="1491" spans="22:28" x14ac:dyDescent="0.2">
      <c r="V1491"/>
      <c r="W1491"/>
      <c r="X1491"/>
      <c r="Y1491"/>
      <c r="Z1491"/>
      <c r="AA1491"/>
      <c r="AB1491"/>
    </row>
    <row r="1492" spans="22:28" x14ac:dyDescent="0.2">
      <c r="V1492"/>
      <c r="W1492"/>
      <c r="X1492"/>
      <c r="Y1492"/>
      <c r="Z1492"/>
      <c r="AA1492"/>
      <c r="AB1492"/>
    </row>
    <row r="1493" spans="22:28" x14ac:dyDescent="0.2">
      <c r="V1493"/>
      <c r="W1493"/>
      <c r="X1493"/>
      <c r="Y1493"/>
      <c r="Z1493"/>
      <c r="AA1493"/>
      <c r="AB1493"/>
    </row>
    <row r="1494" spans="22:28" x14ac:dyDescent="0.2">
      <c r="V1494"/>
      <c r="W1494"/>
      <c r="X1494"/>
      <c r="Y1494"/>
      <c r="Z1494"/>
      <c r="AA1494"/>
      <c r="AB1494"/>
    </row>
    <row r="1495" spans="22:28" x14ac:dyDescent="0.2">
      <c r="V1495"/>
      <c r="W1495"/>
      <c r="X1495"/>
      <c r="Y1495"/>
      <c r="Z1495"/>
      <c r="AA1495"/>
      <c r="AB1495"/>
    </row>
    <row r="1496" spans="22:28" x14ac:dyDescent="0.2">
      <c r="V1496"/>
      <c r="W1496"/>
      <c r="X1496"/>
      <c r="Y1496"/>
      <c r="Z1496"/>
      <c r="AA1496"/>
      <c r="AB1496"/>
    </row>
    <row r="1497" spans="22:28" x14ac:dyDescent="0.2">
      <c r="V1497"/>
      <c r="W1497"/>
      <c r="X1497"/>
      <c r="Y1497"/>
      <c r="Z1497"/>
      <c r="AA1497"/>
      <c r="AB1497"/>
    </row>
    <row r="1498" spans="22:28" x14ac:dyDescent="0.2">
      <c r="V1498"/>
      <c r="W1498"/>
      <c r="X1498"/>
      <c r="Y1498"/>
      <c r="Z1498"/>
      <c r="AA1498"/>
      <c r="AB1498"/>
    </row>
    <row r="1499" spans="22:28" x14ac:dyDescent="0.2">
      <c r="V1499"/>
      <c r="W1499"/>
      <c r="X1499"/>
      <c r="Y1499"/>
      <c r="Z1499"/>
      <c r="AA1499"/>
      <c r="AB1499"/>
    </row>
    <row r="1500" spans="22:28" x14ac:dyDescent="0.2">
      <c r="V1500"/>
      <c r="W1500"/>
      <c r="X1500"/>
      <c r="Y1500"/>
      <c r="Z1500"/>
      <c r="AA1500"/>
      <c r="AB1500"/>
    </row>
    <row r="1501" spans="22:28" x14ac:dyDescent="0.2">
      <c r="V1501"/>
      <c r="W1501"/>
      <c r="X1501"/>
      <c r="Y1501"/>
      <c r="Z1501"/>
      <c r="AA1501"/>
      <c r="AB1501"/>
    </row>
    <row r="1502" spans="22:28" x14ac:dyDescent="0.2">
      <c r="V1502"/>
      <c r="W1502"/>
      <c r="X1502"/>
      <c r="Y1502"/>
      <c r="Z1502"/>
      <c r="AA1502"/>
      <c r="AB1502"/>
    </row>
    <row r="1503" spans="22:28" x14ac:dyDescent="0.2">
      <c r="V1503"/>
      <c r="W1503"/>
      <c r="X1503"/>
      <c r="Y1503"/>
      <c r="Z1503"/>
      <c r="AA1503"/>
      <c r="AB1503"/>
    </row>
    <row r="1504" spans="22:28" x14ac:dyDescent="0.2">
      <c r="V1504"/>
      <c r="W1504"/>
      <c r="X1504"/>
      <c r="Y1504"/>
      <c r="Z1504"/>
      <c r="AA1504"/>
      <c r="AB1504"/>
    </row>
    <row r="1505" spans="22:28" x14ac:dyDescent="0.2">
      <c r="V1505"/>
      <c r="W1505"/>
      <c r="X1505"/>
      <c r="Y1505"/>
      <c r="Z1505"/>
      <c r="AA1505"/>
      <c r="AB1505"/>
    </row>
    <row r="1506" spans="22:28" x14ac:dyDescent="0.2">
      <c r="V1506"/>
      <c r="W1506"/>
      <c r="X1506"/>
      <c r="Y1506"/>
      <c r="Z1506"/>
      <c r="AA1506"/>
      <c r="AB1506"/>
    </row>
    <row r="1507" spans="22:28" x14ac:dyDescent="0.2">
      <c r="V1507"/>
      <c r="W1507"/>
      <c r="X1507"/>
      <c r="Y1507"/>
      <c r="Z1507"/>
      <c r="AA1507"/>
      <c r="AB1507"/>
    </row>
    <row r="1508" spans="22:28" x14ac:dyDescent="0.2">
      <c r="V1508"/>
      <c r="W1508"/>
      <c r="X1508"/>
      <c r="Y1508"/>
      <c r="Z1508"/>
      <c r="AA1508"/>
      <c r="AB1508"/>
    </row>
    <row r="1509" spans="22:28" x14ac:dyDescent="0.2">
      <c r="V1509"/>
      <c r="W1509"/>
      <c r="X1509"/>
      <c r="Y1509"/>
      <c r="Z1509"/>
      <c r="AA1509"/>
      <c r="AB1509"/>
    </row>
    <row r="1510" spans="22:28" x14ac:dyDescent="0.2">
      <c r="V1510"/>
      <c r="W1510"/>
      <c r="X1510"/>
      <c r="Y1510"/>
      <c r="Z1510"/>
      <c r="AA1510"/>
      <c r="AB1510"/>
    </row>
    <row r="1511" spans="22:28" x14ac:dyDescent="0.2">
      <c r="V1511"/>
      <c r="W1511"/>
      <c r="X1511"/>
      <c r="Y1511"/>
      <c r="Z1511"/>
      <c r="AA1511"/>
      <c r="AB1511"/>
    </row>
    <row r="1512" spans="22:28" x14ac:dyDescent="0.2">
      <c r="V1512"/>
      <c r="W1512"/>
      <c r="X1512"/>
      <c r="Y1512"/>
      <c r="Z1512"/>
      <c r="AA1512"/>
      <c r="AB1512"/>
    </row>
    <row r="1513" spans="22:28" x14ac:dyDescent="0.2">
      <c r="V1513"/>
      <c r="W1513"/>
      <c r="X1513"/>
      <c r="Y1513"/>
      <c r="Z1513"/>
      <c r="AA1513"/>
      <c r="AB1513"/>
    </row>
    <row r="1514" spans="22:28" x14ac:dyDescent="0.2">
      <c r="V1514"/>
      <c r="W1514"/>
      <c r="X1514"/>
      <c r="Y1514"/>
      <c r="Z1514"/>
      <c r="AA1514"/>
      <c r="AB1514"/>
    </row>
    <row r="1515" spans="22:28" x14ac:dyDescent="0.2">
      <c r="V1515"/>
      <c r="W1515"/>
      <c r="X1515"/>
      <c r="Y1515"/>
      <c r="Z1515"/>
      <c r="AA1515"/>
      <c r="AB1515"/>
    </row>
    <row r="1516" spans="22:28" x14ac:dyDescent="0.2">
      <c r="V1516"/>
      <c r="W1516"/>
      <c r="X1516"/>
      <c r="Y1516"/>
      <c r="Z1516"/>
      <c r="AA1516"/>
      <c r="AB1516"/>
    </row>
    <row r="1517" spans="22:28" x14ac:dyDescent="0.2">
      <c r="V1517"/>
      <c r="W1517"/>
      <c r="X1517"/>
      <c r="Y1517"/>
      <c r="Z1517"/>
      <c r="AA1517"/>
      <c r="AB1517"/>
    </row>
    <row r="1518" spans="22:28" x14ac:dyDescent="0.2">
      <c r="V1518"/>
      <c r="W1518"/>
      <c r="X1518"/>
      <c r="Y1518"/>
      <c r="Z1518"/>
      <c r="AA1518"/>
      <c r="AB1518"/>
    </row>
    <row r="1519" spans="22:28" x14ac:dyDescent="0.2">
      <c r="V1519"/>
      <c r="W1519"/>
      <c r="X1519"/>
      <c r="Y1519"/>
      <c r="Z1519"/>
      <c r="AA1519"/>
      <c r="AB1519"/>
    </row>
    <row r="1520" spans="22:28" x14ac:dyDescent="0.2">
      <c r="V1520"/>
      <c r="W1520"/>
      <c r="X1520"/>
      <c r="Y1520"/>
      <c r="Z1520"/>
      <c r="AA1520"/>
      <c r="AB1520"/>
    </row>
    <row r="1521" spans="22:28" x14ac:dyDescent="0.2">
      <c r="V1521"/>
      <c r="W1521"/>
      <c r="X1521"/>
      <c r="Y1521"/>
      <c r="Z1521"/>
      <c r="AA1521"/>
      <c r="AB1521"/>
    </row>
    <row r="1522" spans="22:28" x14ac:dyDescent="0.2">
      <c r="V1522"/>
      <c r="W1522"/>
      <c r="X1522"/>
      <c r="Y1522"/>
      <c r="Z1522"/>
      <c r="AA1522"/>
      <c r="AB1522"/>
    </row>
    <row r="1523" spans="22:28" x14ac:dyDescent="0.2">
      <c r="V1523"/>
      <c r="W1523"/>
      <c r="X1523"/>
      <c r="Y1523"/>
      <c r="Z1523"/>
      <c r="AA1523"/>
      <c r="AB1523"/>
    </row>
    <row r="1524" spans="22:28" x14ac:dyDescent="0.2">
      <c r="V1524"/>
      <c r="W1524"/>
      <c r="X1524"/>
      <c r="Y1524"/>
      <c r="Z1524"/>
      <c r="AA1524"/>
      <c r="AB1524"/>
    </row>
    <row r="1525" spans="22:28" x14ac:dyDescent="0.2">
      <c r="V1525"/>
      <c r="W1525"/>
      <c r="X1525"/>
      <c r="Y1525"/>
      <c r="Z1525"/>
      <c r="AA1525"/>
      <c r="AB1525"/>
    </row>
    <row r="1526" spans="22:28" x14ac:dyDescent="0.2">
      <c r="V1526"/>
      <c r="W1526"/>
      <c r="X1526"/>
      <c r="Y1526"/>
      <c r="Z1526"/>
      <c r="AA1526"/>
      <c r="AB1526"/>
    </row>
    <row r="1527" spans="22:28" x14ac:dyDescent="0.2">
      <c r="V1527"/>
      <c r="W1527"/>
      <c r="X1527"/>
      <c r="Y1527"/>
      <c r="Z1527"/>
      <c r="AA1527"/>
      <c r="AB1527"/>
    </row>
    <row r="1528" spans="22:28" x14ac:dyDescent="0.2">
      <c r="V1528"/>
      <c r="W1528"/>
      <c r="X1528"/>
      <c r="Y1528"/>
      <c r="Z1528"/>
      <c r="AA1528"/>
      <c r="AB1528"/>
    </row>
    <row r="1529" spans="22:28" x14ac:dyDescent="0.2">
      <c r="V1529"/>
      <c r="W1529"/>
      <c r="X1529"/>
      <c r="Y1529"/>
      <c r="Z1529"/>
      <c r="AA1529"/>
      <c r="AB1529"/>
    </row>
    <row r="1530" spans="22:28" x14ac:dyDescent="0.2">
      <c r="V1530"/>
      <c r="W1530"/>
      <c r="X1530"/>
      <c r="Y1530"/>
      <c r="Z1530"/>
      <c r="AA1530"/>
      <c r="AB1530"/>
    </row>
    <row r="1531" spans="22:28" x14ac:dyDescent="0.2">
      <c r="V1531"/>
      <c r="W1531"/>
      <c r="X1531"/>
      <c r="Y1531"/>
      <c r="Z1531"/>
      <c r="AA1531"/>
      <c r="AB1531"/>
    </row>
    <row r="1532" spans="22:28" x14ac:dyDescent="0.2">
      <c r="V1532"/>
      <c r="W1532"/>
      <c r="X1532"/>
      <c r="Y1532"/>
      <c r="Z1532"/>
      <c r="AA1532"/>
      <c r="AB1532"/>
    </row>
    <row r="1533" spans="22:28" x14ac:dyDescent="0.2">
      <c r="V1533"/>
      <c r="W1533"/>
      <c r="X1533"/>
      <c r="Y1533"/>
      <c r="Z1533"/>
      <c r="AA1533"/>
      <c r="AB1533"/>
    </row>
    <row r="1534" spans="22:28" x14ac:dyDescent="0.2">
      <c r="V1534"/>
      <c r="W1534"/>
      <c r="X1534"/>
      <c r="Y1534"/>
      <c r="Z1534"/>
      <c r="AA1534"/>
      <c r="AB1534"/>
    </row>
    <row r="1535" spans="22:28" x14ac:dyDescent="0.2">
      <c r="V1535"/>
      <c r="W1535"/>
      <c r="X1535"/>
      <c r="Y1535"/>
      <c r="Z1535"/>
      <c r="AA1535"/>
      <c r="AB1535"/>
    </row>
    <row r="1536" spans="22:28" x14ac:dyDescent="0.2">
      <c r="V1536"/>
      <c r="W1536"/>
      <c r="X1536"/>
      <c r="Y1536"/>
      <c r="Z1536"/>
      <c r="AA1536"/>
      <c r="AB1536"/>
    </row>
    <row r="1537" spans="22:28" x14ac:dyDescent="0.2">
      <c r="V1537"/>
      <c r="W1537"/>
      <c r="X1537"/>
      <c r="Y1537"/>
      <c r="Z1537"/>
      <c r="AA1537"/>
      <c r="AB1537"/>
    </row>
    <row r="1538" spans="22:28" x14ac:dyDescent="0.2">
      <c r="V1538"/>
      <c r="W1538"/>
      <c r="X1538"/>
      <c r="Y1538"/>
      <c r="Z1538"/>
      <c r="AA1538"/>
      <c r="AB1538"/>
    </row>
    <row r="1539" spans="22:28" x14ac:dyDescent="0.2">
      <c r="V1539"/>
      <c r="W1539"/>
      <c r="X1539"/>
      <c r="Y1539"/>
      <c r="Z1539"/>
      <c r="AA1539"/>
      <c r="AB1539"/>
    </row>
    <row r="1540" spans="22:28" x14ac:dyDescent="0.2">
      <c r="V1540"/>
      <c r="W1540"/>
      <c r="X1540"/>
      <c r="Y1540"/>
      <c r="Z1540"/>
      <c r="AA1540"/>
      <c r="AB1540"/>
    </row>
    <row r="1541" spans="22:28" x14ac:dyDescent="0.2">
      <c r="V1541"/>
      <c r="W1541"/>
      <c r="X1541"/>
      <c r="Y1541"/>
      <c r="Z1541"/>
      <c r="AA1541"/>
      <c r="AB1541"/>
    </row>
    <row r="1542" spans="22:28" x14ac:dyDescent="0.2">
      <c r="V1542"/>
      <c r="W1542"/>
      <c r="X1542"/>
      <c r="Y1542"/>
      <c r="Z1542"/>
      <c r="AA1542"/>
      <c r="AB1542"/>
    </row>
    <row r="1543" spans="22:28" x14ac:dyDescent="0.2">
      <c r="V1543"/>
      <c r="W1543"/>
      <c r="X1543"/>
      <c r="Y1543"/>
      <c r="Z1543"/>
      <c r="AA1543"/>
      <c r="AB1543"/>
    </row>
    <row r="1544" spans="22:28" x14ac:dyDescent="0.2">
      <c r="V1544"/>
      <c r="W1544"/>
      <c r="X1544"/>
      <c r="Y1544"/>
      <c r="Z1544"/>
      <c r="AA1544"/>
      <c r="AB1544"/>
    </row>
    <row r="1545" spans="22:28" x14ac:dyDescent="0.2">
      <c r="V1545"/>
      <c r="W1545"/>
      <c r="X1545"/>
      <c r="Y1545"/>
      <c r="Z1545"/>
      <c r="AA1545"/>
      <c r="AB1545"/>
    </row>
    <row r="1546" spans="22:28" x14ac:dyDescent="0.2">
      <c r="V1546"/>
      <c r="W1546"/>
      <c r="X1546"/>
      <c r="Y1546"/>
      <c r="Z1546"/>
      <c r="AA1546"/>
      <c r="AB1546"/>
    </row>
    <row r="1547" spans="22:28" x14ac:dyDescent="0.2">
      <c r="V1547"/>
      <c r="W1547"/>
      <c r="X1547"/>
      <c r="Y1547"/>
      <c r="Z1547"/>
      <c r="AA1547"/>
      <c r="AB1547"/>
    </row>
    <row r="1548" spans="22:28" x14ac:dyDescent="0.2">
      <c r="V1548"/>
      <c r="W1548"/>
      <c r="X1548"/>
      <c r="Y1548"/>
      <c r="Z1548"/>
      <c r="AA1548"/>
      <c r="AB1548"/>
    </row>
    <row r="1549" spans="22:28" x14ac:dyDescent="0.2">
      <c r="V1549"/>
      <c r="W1549"/>
      <c r="X1549"/>
      <c r="Y1549"/>
      <c r="Z1549"/>
      <c r="AA1549"/>
      <c r="AB1549"/>
    </row>
    <row r="1550" spans="22:28" x14ac:dyDescent="0.2">
      <c r="V1550"/>
      <c r="W1550"/>
      <c r="X1550"/>
      <c r="Y1550"/>
      <c r="Z1550"/>
      <c r="AA1550"/>
      <c r="AB1550"/>
    </row>
    <row r="1551" spans="22:28" x14ac:dyDescent="0.2">
      <c r="V1551"/>
      <c r="W1551"/>
      <c r="X1551"/>
      <c r="Y1551"/>
      <c r="Z1551"/>
      <c r="AA1551"/>
      <c r="AB1551"/>
    </row>
    <row r="1552" spans="22:28" x14ac:dyDescent="0.2">
      <c r="V1552"/>
      <c r="W1552"/>
      <c r="X1552"/>
      <c r="Y1552"/>
      <c r="Z1552"/>
      <c r="AA1552"/>
      <c r="AB1552"/>
    </row>
    <row r="1553" spans="22:28" x14ac:dyDescent="0.2">
      <c r="V1553"/>
      <c r="W1553"/>
      <c r="X1553"/>
      <c r="Y1553"/>
      <c r="Z1553"/>
      <c r="AA1553"/>
      <c r="AB1553"/>
    </row>
    <row r="1554" spans="22:28" x14ac:dyDescent="0.2">
      <c r="V1554"/>
      <c r="W1554"/>
      <c r="X1554"/>
      <c r="Y1554"/>
      <c r="Z1554"/>
      <c r="AA1554"/>
      <c r="AB1554"/>
    </row>
    <row r="1555" spans="22:28" x14ac:dyDescent="0.2">
      <c r="V1555"/>
      <c r="W1555"/>
      <c r="X1555"/>
      <c r="Y1555"/>
      <c r="Z1555"/>
      <c r="AA1555"/>
      <c r="AB1555"/>
    </row>
    <row r="1556" spans="22:28" x14ac:dyDescent="0.2">
      <c r="V1556"/>
      <c r="W1556"/>
      <c r="X1556"/>
      <c r="Y1556"/>
      <c r="Z1556"/>
      <c r="AA1556"/>
      <c r="AB1556"/>
    </row>
    <row r="1557" spans="22:28" x14ac:dyDescent="0.2">
      <c r="V1557"/>
      <c r="W1557"/>
      <c r="X1557"/>
      <c r="Y1557"/>
      <c r="Z1557"/>
      <c r="AA1557"/>
      <c r="AB1557"/>
    </row>
    <row r="1558" spans="22:28" x14ac:dyDescent="0.2">
      <c r="V1558"/>
      <c r="W1558"/>
      <c r="X1558"/>
      <c r="Y1558"/>
      <c r="Z1558"/>
      <c r="AA1558"/>
      <c r="AB1558"/>
    </row>
    <row r="1559" spans="22:28" x14ac:dyDescent="0.2">
      <c r="V1559"/>
      <c r="W1559"/>
      <c r="X1559"/>
      <c r="Y1559"/>
      <c r="Z1559"/>
      <c r="AA1559"/>
      <c r="AB1559"/>
    </row>
    <row r="1560" spans="22:28" x14ac:dyDescent="0.2">
      <c r="V1560"/>
      <c r="W1560"/>
      <c r="X1560"/>
      <c r="Y1560"/>
      <c r="Z1560"/>
      <c r="AA1560"/>
      <c r="AB1560"/>
    </row>
    <row r="1561" spans="22:28" x14ac:dyDescent="0.2">
      <c r="V1561"/>
      <c r="W1561"/>
      <c r="X1561"/>
      <c r="Y1561"/>
      <c r="Z1561"/>
      <c r="AA1561"/>
      <c r="AB1561"/>
    </row>
    <row r="1562" spans="22:28" x14ac:dyDescent="0.2">
      <c r="V1562"/>
      <c r="W1562"/>
      <c r="X1562"/>
      <c r="Y1562"/>
      <c r="Z1562"/>
      <c r="AA1562"/>
      <c r="AB1562"/>
    </row>
    <row r="1563" spans="22:28" x14ac:dyDescent="0.2">
      <c r="V1563"/>
      <c r="W1563"/>
      <c r="X1563"/>
      <c r="Y1563"/>
      <c r="Z1563"/>
      <c r="AA1563"/>
      <c r="AB1563"/>
    </row>
    <row r="1564" spans="22:28" x14ac:dyDescent="0.2">
      <c r="V1564"/>
      <c r="W1564"/>
      <c r="X1564"/>
      <c r="Y1564"/>
      <c r="Z1564"/>
      <c r="AA1564"/>
      <c r="AB1564"/>
    </row>
    <row r="1565" spans="22:28" x14ac:dyDescent="0.2">
      <c r="V1565"/>
      <c r="W1565"/>
      <c r="X1565"/>
      <c r="Y1565"/>
      <c r="Z1565"/>
      <c r="AA1565"/>
      <c r="AB1565"/>
    </row>
    <row r="1566" spans="22:28" x14ac:dyDescent="0.2">
      <c r="V1566"/>
      <c r="W1566"/>
      <c r="X1566"/>
      <c r="Y1566"/>
      <c r="Z1566"/>
      <c r="AA1566"/>
      <c r="AB1566"/>
    </row>
    <row r="1567" spans="22:28" x14ac:dyDescent="0.2">
      <c r="V1567"/>
      <c r="W1567"/>
      <c r="X1567"/>
      <c r="Y1567"/>
      <c r="Z1567"/>
      <c r="AA1567"/>
      <c r="AB1567"/>
    </row>
    <row r="1568" spans="22:28" x14ac:dyDescent="0.2">
      <c r="V1568"/>
      <c r="W1568"/>
      <c r="X1568"/>
      <c r="Y1568"/>
      <c r="Z1568"/>
      <c r="AA1568"/>
      <c r="AB1568"/>
    </row>
    <row r="1569" spans="22:28" x14ac:dyDescent="0.2">
      <c r="V1569"/>
      <c r="W1569"/>
      <c r="X1569"/>
      <c r="Y1569"/>
      <c r="Z1569"/>
      <c r="AA1569"/>
      <c r="AB1569"/>
    </row>
    <row r="1570" spans="22:28" x14ac:dyDescent="0.2">
      <c r="V1570"/>
      <c r="W1570"/>
      <c r="X1570"/>
      <c r="Y1570"/>
      <c r="Z1570"/>
      <c r="AA1570"/>
      <c r="AB1570"/>
    </row>
    <row r="1571" spans="22:28" x14ac:dyDescent="0.2">
      <c r="V1571"/>
      <c r="W1571"/>
      <c r="X1571"/>
      <c r="Y1571"/>
      <c r="Z1571"/>
      <c r="AA1571"/>
      <c r="AB1571"/>
    </row>
    <row r="1572" spans="22:28" x14ac:dyDescent="0.2">
      <c r="V1572"/>
      <c r="W1572"/>
      <c r="X1572"/>
      <c r="Y1572"/>
      <c r="Z1572"/>
      <c r="AA1572"/>
      <c r="AB1572"/>
    </row>
    <row r="1573" spans="22:28" x14ac:dyDescent="0.2">
      <c r="V1573"/>
      <c r="W1573"/>
      <c r="X1573"/>
      <c r="Y1573"/>
      <c r="Z1573"/>
      <c r="AA1573"/>
      <c r="AB1573"/>
    </row>
    <row r="1574" spans="22:28" x14ac:dyDescent="0.2">
      <c r="V1574"/>
      <c r="W1574"/>
      <c r="X1574"/>
      <c r="Y1574"/>
      <c r="Z1574"/>
      <c r="AA1574"/>
      <c r="AB1574"/>
    </row>
    <row r="1575" spans="22:28" x14ac:dyDescent="0.2">
      <c r="V1575"/>
      <c r="W1575"/>
      <c r="X1575"/>
      <c r="Y1575"/>
      <c r="Z1575"/>
      <c r="AA1575"/>
      <c r="AB1575"/>
    </row>
    <row r="1576" spans="22:28" x14ac:dyDescent="0.2">
      <c r="V1576"/>
      <c r="W1576"/>
      <c r="X1576"/>
      <c r="Y1576"/>
      <c r="Z1576"/>
      <c r="AA1576"/>
      <c r="AB1576"/>
    </row>
    <row r="1577" spans="22:28" x14ac:dyDescent="0.2">
      <c r="V1577"/>
      <c r="W1577"/>
      <c r="X1577"/>
      <c r="Y1577"/>
      <c r="Z1577"/>
      <c r="AA1577"/>
      <c r="AB1577"/>
    </row>
    <row r="1578" spans="22:28" x14ac:dyDescent="0.2">
      <c r="V1578"/>
      <c r="W1578"/>
      <c r="X1578"/>
      <c r="Y1578"/>
      <c r="Z1578"/>
      <c r="AA1578"/>
      <c r="AB1578"/>
    </row>
    <row r="1579" spans="22:28" x14ac:dyDescent="0.2">
      <c r="V1579"/>
      <c r="W1579"/>
      <c r="X1579"/>
      <c r="Y1579"/>
      <c r="Z1579"/>
      <c r="AA1579"/>
      <c r="AB1579"/>
    </row>
    <row r="1580" spans="22:28" x14ac:dyDescent="0.2">
      <c r="V1580"/>
      <c r="W1580"/>
      <c r="X1580"/>
      <c r="Y1580"/>
      <c r="Z1580"/>
      <c r="AA1580"/>
      <c r="AB1580"/>
    </row>
    <row r="1581" spans="22:28" x14ac:dyDescent="0.2">
      <c r="V1581"/>
      <c r="W1581"/>
      <c r="X1581"/>
      <c r="Y1581"/>
      <c r="Z1581"/>
      <c r="AA1581"/>
      <c r="AB1581"/>
    </row>
    <row r="1582" spans="22:28" x14ac:dyDescent="0.2">
      <c r="V1582"/>
      <c r="W1582"/>
      <c r="X1582"/>
      <c r="Y1582"/>
      <c r="Z1582"/>
      <c r="AA1582"/>
      <c r="AB1582"/>
    </row>
    <row r="1583" spans="22:28" x14ac:dyDescent="0.2">
      <c r="V1583"/>
      <c r="W1583"/>
      <c r="X1583"/>
      <c r="Y1583"/>
      <c r="Z1583"/>
      <c r="AA1583"/>
      <c r="AB1583"/>
    </row>
    <row r="1584" spans="22:28" x14ac:dyDescent="0.2">
      <c r="V1584"/>
      <c r="W1584"/>
      <c r="X1584"/>
      <c r="Y1584"/>
      <c r="Z1584"/>
      <c r="AA1584"/>
      <c r="AB1584"/>
    </row>
    <row r="1585" spans="22:28" x14ac:dyDescent="0.2">
      <c r="V1585"/>
      <c r="W1585"/>
      <c r="X1585"/>
      <c r="Y1585"/>
      <c r="Z1585"/>
      <c r="AA1585"/>
      <c r="AB1585"/>
    </row>
    <row r="1586" spans="22:28" x14ac:dyDescent="0.2">
      <c r="V1586"/>
      <c r="W1586"/>
      <c r="X1586"/>
      <c r="Y1586"/>
      <c r="Z1586"/>
      <c r="AA1586"/>
      <c r="AB1586"/>
    </row>
    <row r="1587" spans="22:28" x14ac:dyDescent="0.2">
      <c r="V1587"/>
      <c r="W1587"/>
      <c r="X1587"/>
      <c r="Y1587"/>
      <c r="Z1587"/>
      <c r="AA1587"/>
      <c r="AB1587"/>
    </row>
    <row r="1588" spans="22:28" x14ac:dyDescent="0.2">
      <c r="V1588"/>
      <c r="W1588"/>
      <c r="X1588"/>
      <c r="Y1588"/>
      <c r="Z1588"/>
      <c r="AA1588"/>
      <c r="AB1588"/>
    </row>
    <row r="1589" spans="22:28" x14ac:dyDescent="0.2">
      <c r="V1589"/>
      <c r="W1589"/>
      <c r="X1589"/>
      <c r="Y1589"/>
      <c r="Z1589"/>
      <c r="AA1589"/>
      <c r="AB1589"/>
    </row>
    <row r="1590" spans="22:28" x14ac:dyDescent="0.2">
      <c r="V1590"/>
      <c r="W1590"/>
      <c r="X1590"/>
      <c r="Y1590"/>
      <c r="Z1590"/>
      <c r="AA1590"/>
      <c r="AB1590"/>
    </row>
    <row r="1591" spans="22:28" x14ac:dyDescent="0.2">
      <c r="V1591"/>
      <c r="W1591"/>
      <c r="X1591"/>
      <c r="Y1591"/>
      <c r="Z1591"/>
      <c r="AA1591"/>
      <c r="AB1591"/>
    </row>
    <row r="1592" spans="22:28" x14ac:dyDescent="0.2">
      <c r="V1592"/>
      <c r="W1592"/>
      <c r="X1592"/>
      <c r="Y1592"/>
      <c r="Z1592"/>
      <c r="AA1592"/>
      <c r="AB1592"/>
    </row>
    <row r="1593" spans="22:28" x14ac:dyDescent="0.2">
      <c r="V1593"/>
      <c r="W1593"/>
      <c r="X1593"/>
      <c r="Y1593"/>
      <c r="Z1593"/>
      <c r="AA1593"/>
      <c r="AB1593"/>
    </row>
    <row r="1594" spans="22:28" x14ac:dyDescent="0.2">
      <c r="V1594"/>
      <c r="W1594"/>
      <c r="X1594"/>
      <c r="Y1594"/>
      <c r="Z1594"/>
      <c r="AA1594"/>
      <c r="AB1594"/>
    </row>
    <row r="1595" spans="22:28" x14ac:dyDescent="0.2">
      <c r="V1595"/>
      <c r="W1595"/>
      <c r="X1595"/>
      <c r="Y1595"/>
      <c r="Z1595"/>
      <c r="AA1595"/>
      <c r="AB1595"/>
    </row>
    <row r="1596" spans="22:28" x14ac:dyDescent="0.2">
      <c r="V1596"/>
      <c r="W1596"/>
      <c r="X1596"/>
      <c r="Y1596"/>
      <c r="Z1596"/>
      <c r="AA1596"/>
      <c r="AB1596"/>
    </row>
    <row r="1597" spans="22:28" x14ac:dyDescent="0.2">
      <c r="V1597"/>
      <c r="W1597"/>
      <c r="X1597"/>
      <c r="Y1597"/>
      <c r="Z1597"/>
      <c r="AA1597"/>
      <c r="AB1597"/>
    </row>
    <row r="1598" spans="22:28" x14ac:dyDescent="0.2">
      <c r="V1598"/>
      <c r="W1598"/>
      <c r="X1598"/>
      <c r="Y1598"/>
      <c r="Z1598"/>
      <c r="AA1598"/>
      <c r="AB1598"/>
    </row>
    <row r="1599" spans="22:28" x14ac:dyDescent="0.2">
      <c r="V1599"/>
      <c r="W1599"/>
      <c r="X1599"/>
      <c r="Y1599"/>
      <c r="Z1599"/>
      <c r="AA1599"/>
      <c r="AB1599"/>
    </row>
    <row r="1600" spans="22:28" x14ac:dyDescent="0.2">
      <c r="V1600"/>
      <c r="W1600"/>
      <c r="X1600"/>
      <c r="Y1600"/>
      <c r="Z1600"/>
      <c r="AA1600"/>
      <c r="AB1600"/>
    </row>
    <row r="1601" spans="22:28" x14ac:dyDescent="0.2">
      <c r="V1601"/>
      <c r="W1601"/>
      <c r="X1601"/>
      <c r="Y1601"/>
      <c r="Z1601"/>
      <c r="AA1601"/>
      <c r="AB1601"/>
    </row>
    <row r="1602" spans="22:28" x14ac:dyDescent="0.2">
      <c r="V1602"/>
      <c r="W1602"/>
      <c r="X1602"/>
      <c r="Y1602"/>
      <c r="Z1602"/>
      <c r="AA1602"/>
      <c r="AB1602"/>
    </row>
    <row r="1603" spans="22:28" x14ac:dyDescent="0.2">
      <c r="V1603"/>
      <c r="W1603"/>
      <c r="X1603"/>
      <c r="Y1603"/>
      <c r="Z1603"/>
      <c r="AA1603"/>
      <c r="AB1603"/>
    </row>
    <row r="1604" spans="22:28" x14ac:dyDescent="0.2">
      <c r="V1604"/>
      <c r="W1604"/>
      <c r="X1604"/>
      <c r="Y1604"/>
      <c r="Z1604"/>
      <c r="AA1604"/>
      <c r="AB1604"/>
    </row>
    <row r="1605" spans="22:28" x14ac:dyDescent="0.2">
      <c r="V1605"/>
      <c r="W1605"/>
      <c r="X1605"/>
      <c r="Y1605"/>
      <c r="Z1605"/>
      <c r="AA1605"/>
      <c r="AB1605"/>
    </row>
    <row r="1606" spans="22:28" x14ac:dyDescent="0.2">
      <c r="V1606"/>
      <c r="W1606"/>
      <c r="X1606"/>
      <c r="Y1606"/>
      <c r="Z1606"/>
      <c r="AA1606"/>
      <c r="AB1606"/>
    </row>
    <row r="1607" spans="22:28" x14ac:dyDescent="0.2">
      <c r="V1607"/>
      <c r="W1607"/>
      <c r="X1607"/>
      <c r="Y1607"/>
      <c r="Z1607"/>
      <c r="AA1607"/>
      <c r="AB1607"/>
    </row>
    <row r="1608" spans="22:28" x14ac:dyDescent="0.2">
      <c r="V1608"/>
      <c r="W1608"/>
      <c r="X1608"/>
      <c r="Y1608"/>
      <c r="Z1608"/>
      <c r="AA1608"/>
      <c r="AB1608"/>
    </row>
    <row r="1609" spans="22:28" x14ac:dyDescent="0.2">
      <c r="V1609"/>
      <c r="W1609"/>
      <c r="X1609"/>
      <c r="Y1609"/>
      <c r="Z1609"/>
      <c r="AA1609"/>
      <c r="AB1609"/>
    </row>
    <row r="1610" spans="22:28" x14ac:dyDescent="0.2">
      <c r="V1610"/>
      <c r="W1610"/>
      <c r="X1610"/>
      <c r="Y1610"/>
      <c r="Z1610"/>
      <c r="AA1610"/>
      <c r="AB1610"/>
    </row>
    <row r="1611" spans="22:28" x14ac:dyDescent="0.2">
      <c r="V1611"/>
      <c r="W1611"/>
      <c r="X1611"/>
      <c r="Y1611"/>
      <c r="Z1611"/>
      <c r="AA1611"/>
      <c r="AB1611"/>
    </row>
    <row r="1612" spans="22:28" x14ac:dyDescent="0.2">
      <c r="V1612"/>
      <c r="W1612"/>
      <c r="X1612"/>
      <c r="Y1612"/>
      <c r="Z1612"/>
      <c r="AA1612"/>
      <c r="AB1612"/>
    </row>
    <row r="1613" spans="22:28" x14ac:dyDescent="0.2">
      <c r="V1613"/>
      <c r="W1613"/>
      <c r="X1613"/>
      <c r="Y1613"/>
      <c r="Z1613"/>
      <c r="AA1613"/>
      <c r="AB1613"/>
    </row>
    <row r="1614" spans="22:28" x14ac:dyDescent="0.2">
      <c r="V1614"/>
      <c r="W1614"/>
      <c r="X1614"/>
      <c r="Y1614"/>
      <c r="Z1614"/>
      <c r="AA1614"/>
      <c r="AB1614"/>
    </row>
    <row r="1615" spans="22:28" x14ac:dyDescent="0.2">
      <c r="V1615"/>
      <c r="W1615"/>
      <c r="X1615"/>
      <c r="Y1615"/>
      <c r="Z1615"/>
      <c r="AA1615"/>
      <c r="AB1615"/>
    </row>
    <row r="1616" spans="22:28" x14ac:dyDescent="0.2">
      <c r="V1616"/>
      <c r="W1616"/>
      <c r="X1616"/>
      <c r="Y1616"/>
      <c r="Z1616"/>
      <c r="AA1616"/>
      <c r="AB1616"/>
    </row>
    <row r="1617" spans="22:28" x14ac:dyDescent="0.2">
      <c r="V1617"/>
      <c r="W1617"/>
      <c r="X1617"/>
      <c r="Y1617"/>
      <c r="Z1617"/>
      <c r="AA1617"/>
      <c r="AB1617"/>
    </row>
    <row r="1618" spans="22:28" x14ac:dyDescent="0.2">
      <c r="V1618"/>
      <c r="W1618"/>
      <c r="X1618"/>
      <c r="Y1618"/>
      <c r="Z1618"/>
      <c r="AA1618"/>
      <c r="AB1618"/>
    </row>
    <row r="1619" spans="22:28" x14ac:dyDescent="0.2">
      <c r="V1619"/>
      <c r="W1619"/>
      <c r="X1619"/>
      <c r="Y1619"/>
      <c r="Z1619"/>
      <c r="AA1619"/>
      <c r="AB1619"/>
    </row>
    <row r="1620" spans="22:28" x14ac:dyDescent="0.2">
      <c r="V1620"/>
      <c r="W1620"/>
      <c r="X1620"/>
      <c r="Y1620"/>
      <c r="Z1620"/>
      <c r="AA1620"/>
      <c r="AB1620"/>
    </row>
    <row r="1621" spans="22:28" x14ac:dyDescent="0.2">
      <c r="V1621"/>
      <c r="W1621"/>
      <c r="X1621"/>
      <c r="Y1621"/>
      <c r="Z1621"/>
      <c r="AA1621"/>
      <c r="AB1621"/>
    </row>
    <row r="1622" spans="22:28" x14ac:dyDescent="0.2">
      <c r="V1622"/>
      <c r="W1622"/>
      <c r="X1622"/>
      <c r="Y1622"/>
      <c r="Z1622"/>
      <c r="AA1622"/>
      <c r="AB1622"/>
    </row>
    <row r="1623" spans="22:28" x14ac:dyDescent="0.2">
      <c r="V1623"/>
      <c r="W1623"/>
      <c r="X1623"/>
      <c r="Y1623"/>
      <c r="Z1623"/>
      <c r="AA1623"/>
      <c r="AB1623"/>
    </row>
    <row r="1624" spans="22:28" x14ac:dyDescent="0.2">
      <c r="V1624"/>
      <c r="W1624"/>
      <c r="X1624"/>
      <c r="Y1624"/>
      <c r="Z1624"/>
      <c r="AA1624"/>
      <c r="AB1624"/>
    </row>
    <row r="1625" spans="22:28" x14ac:dyDescent="0.2">
      <c r="V1625"/>
      <c r="W1625"/>
      <c r="X1625"/>
      <c r="Y1625"/>
      <c r="Z1625"/>
      <c r="AA1625"/>
      <c r="AB1625"/>
    </row>
    <row r="1626" spans="22:28" x14ac:dyDescent="0.2">
      <c r="V1626"/>
      <c r="W1626"/>
      <c r="X1626"/>
      <c r="Y1626"/>
      <c r="Z1626"/>
      <c r="AA1626"/>
      <c r="AB1626"/>
    </row>
    <row r="1627" spans="22:28" x14ac:dyDescent="0.2">
      <c r="V1627"/>
      <c r="W1627"/>
      <c r="X1627"/>
      <c r="Y1627"/>
      <c r="Z1627"/>
      <c r="AA1627"/>
      <c r="AB1627"/>
    </row>
    <row r="1628" spans="22:28" x14ac:dyDescent="0.2">
      <c r="V1628"/>
      <c r="W1628"/>
      <c r="X1628"/>
      <c r="Y1628"/>
      <c r="Z1628"/>
      <c r="AA1628"/>
      <c r="AB1628"/>
    </row>
    <row r="1629" spans="22:28" x14ac:dyDescent="0.2">
      <c r="V1629"/>
      <c r="W1629"/>
      <c r="X1629"/>
      <c r="Y1629"/>
      <c r="Z1629"/>
      <c r="AA1629"/>
      <c r="AB1629"/>
    </row>
    <row r="1630" spans="22:28" x14ac:dyDescent="0.2">
      <c r="V1630"/>
      <c r="W1630"/>
      <c r="X1630"/>
      <c r="Y1630"/>
      <c r="Z1630"/>
      <c r="AA1630"/>
      <c r="AB1630"/>
    </row>
    <row r="1631" spans="22:28" x14ac:dyDescent="0.2">
      <c r="V1631"/>
      <c r="W1631"/>
      <c r="X1631"/>
      <c r="Y1631"/>
      <c r="Z1631"/>
      <c r="AA1631"/>
      <c r="AB1631"/>
    </row>
    <row r="1632" spans="22:28" x14ac:dyDescent="0.2">
      <c r="V1632"/>
      <c r="W1632"/>
      <c r="X1632"/>
      <c r="Y1632"/>
      <c r="Z1632"/>
      <c r="AA1632"/>
      <c r="AB1632"/>
    </row>
    <row r="1633" spans="22:28" x14ac:dyDescent="0.2">
      <c r="V1633"/>
      <c r="W1633"/>
      <c r="X1633"/>
      <c r="Y1633"/>
      <c r="Z1633"/>
      <c r="AA1633"/>
      <c r="AB1633"/>
    </row>
    <row r="1634" spans="22:28" x14ac:dyDescent="0.2">
      <c r="V1634"/>
      <c r="W1634"/>
      <c r="X1634"/>
      <c r="Y1634"/>
      <c r="Z1634"/>
      <c r="AA1634"/>
      <c r="AB1634"/>
    </row>
    <row r="1635" spans="22:28" x14ac:dyDescent="0.2">
      <c r="V1635"/>
      <c r="W1635"/>
      <c r="X1635"/>
      <c r="Y1635"/>
      <c r="Z1635"/>
      <c r="AA1635"/>
      <c r="AB1635"/>
    </row>
    <row r="1636" spans="22:28" x14ac:dyDescent="0.2">
      <c r="V1636"/>
      <c r="W1636"/>
      <c r="X1636"/>
      <c r="Y1636"/>
      <c r="Z1636"/>
      <c r="AA1636"/>
      <c r="AB1636"/>
    </row>
    <row r="1637" spans="22:28" x14ac:dyDescent="0.2">
      <c r="V1637"/>
      <c r="W1637"/>
      <c r="X1637"/>
      <c r="Y1637"/>
      <c r="Z1637"/>
      <c r="AA1637"/>
      <c r="AB1637"/>
    </row>
    <row r="1638" spans="22:28" x14ac:dyDescent="0.2">
      <c r="V1638"/>
      <c r="W1638"/>
      <c r="X1638"/>
      <c r="Y1638"/>
      <c r="Z1638"/>
      <c r="AA1638"/>
      <c r="AB1638"/>
    </row>
    <row r="1639" spans="22:28" x14ac:dyDescent="0.2">
      <c r="V1639"/>
      <c r="W1639"/>
      <c r="X1639"/>
      <c r="Y1639"/>
      <c r="Z1639"/>
      <c r="AA1639"/>
      <c r="AB1639"/>
    </row>
    <row r="1640" spans="22:28" x14ac:dyDescent="0.2">
      <c r="V1640"/>
      <c r="W1640"/>
      <c r="X1640"/>
      <c r="Y1640"/>
      <c r="Z1640"/>
      <c r="AA1640"/>
      <c r="AB1640"/>
    </row>
    <row r="1641" spans="22:28" x14ac:dyDescent="0.2">
      <c r="V1641"/>
      <c r="W1641"/>
      <c r="X1641"/>
      <c r="Y1641"/>
      <c r="Z1641"/>
      <c r="AA1641"/>
      <c r="AB1641"/>
    </row>
    <row r="1642" spans="22:28" x14ac:dyDescent="0.2">
      <c r="V1642"/>
      <c r="W1642"/>
      <c r="X1642"/>
      <c r="Y1642"/>
      <c r="Z1642"/>
      <c r="AA1642"/>
      <c r="AB1642"/>
    </row>
    <row r="1643" spans="22:28" x14ac:dyDescent="0.2">
      <c r="V1643"/>
      <c r="W1643"/>
      <c r="X1643"/>
      <c r="Y1643"/>
      <c r="Z1643"/>
      <c r="AA1643"/>
      <c r="AB1643"/>
    </row>
    <row r="1644" spans="22:28" x14ac:dyDescent="0.2">
      <c r="V1644"/>
      <c r="W1644"/>
      <c r="X1644"/>
      <c r="Y1644"/>
      <c r="Z1644"/>
      <c r="AA1644"/>
      <c r="AB1644"/>
    </row>
    <row r="1645" spans="22:28" x14ac:dyDescent="0.2">
      <c r="V1645"/>
      <c r="W1645"/>
      <c r="X1645"/>
      <c r="Y1645"/>
      <c r="Z1645"/>
      <c r="AA1645"/>
      <c r="AB1645"/>
    </row>
    <row r="1646" spans="22:28" x14ac:dyDescent="0.2">
      <c r="V1646"/>
      <c r="W1646"/>
      <c r="X1646"/>
      <c r="Y1646"/>
      <c r="Z1646"/>
      <c r="AA1646"/>
      <c r="AB1646"/>
    </row>
    <row r="1647" spans="22:28" x14ac:dyDescent="0.2">
      <c r="V1647"/>
      <c r="W1647"/>
      <c r="X1647"/>
      <c r="Y1647"/>
      <c r="Z1647"/>
      <c r="AA1647"/>
      <c r="AB1647"/>
    </row>
    <row r="1648" spans="22:28" x14ac:dyDescent="0.2">
      <c r="V1648"/>
      <c r="W1648"/>
      <c r="X1648"/>
      <c r="Y1648"/>
      <c r="Z1648"/>
      <c r="AA1648"/>
      <c r="AB1648"/>
    </row>
    <row r="1649" spans="22:28" x14ac:dyDescent="0.2">
      <c r="V1649"/>
      <c r="W1649"/>
      <c r="X1649"/>
      <c r="Y1649"/>
      <c r="Z1649"/>
      <c r="AA1649"/>
      <c r="AB1649"/>
    </row>
    <row r="1650" spans="22:28" x14ac:dyDescent="0.2">
      <c r="V1650"/>
      <c r="W1650"/>
      <c r="X1650"/>
      <c r="Y1650"/>
      <c r="Z1650"/>
      <c r="AA1650"/>
      <c r="AB1650"/>
    </row>
    <row r="1651" spans="22:28" x14ac:dyDescent="0.2">
      <c r="V1651"/>
      <c r="W1651"/>
      <c r="X1651"/>
      <c r="Y1651"/>
      <c r="Z1651"/>
      <c r="AA1651"/>
      <c r="AB1651"/>
    </row>
    <row r="1652" spans="22:28" x14ac:dyDescent="0.2">
      <c r="V1652"/>
      <c r="W1652"/>
      <c r="X1652"/>
      <c r="Y1652"/>
      <c r="Z1652"/>
      <c r="AA1652"/>
      <c r="AB1652"/>
    </row>
    <row r="1653" spans="22:28" x14ac:dyDescent="0.2">
      <c r="V1653"/>
      <c r="W1653"/>
      <c r="X1653"/>
      <c r="Y1653"/>
      <c r="Z1653"/>
      <c r="AA1653"/>
      <c r="AB1653"/>
    </row>
    <row r="1654" spans="22:28" x14ac:dyDescent="0.2">
      <c r="V1654"/>
      <c r="W1654"/>
      <c r="X1654"/>
      <c r="Y1654"/>
      <c r="Z1654"/>
      <c r="AA1654"/>
      <c r="AB1654"/>
    </row>
    <row r="1655" spans="22:28" x14ac:dyDescent="0.2">
      <c r="V1655"/>
      <c r="W1655"/>
      <c r="X1655"/>
      <c r="Y1655"/>
      <c r="Z1655"/>
      <c r="AA1655"/>
      <c r="AB1655"/>
    </row>
    <row r="1656" spans="22:28" x14ac:dyDescent="0.2">
      <c r="V1656"/>
      <c r="W1656"/>
      <c r="X1656"/>
      <c r="Y1656"/>
      <c r="Z1656"/>
      <c r="AA1656"/>
      <c r="AB1656"/>
    </row>
    <row r="1657" spans="22:28" x14ac:dyDescent="0.2">
      <c r="V1657"/>
      <c r="W1657"/>
      <c r="X1657"/>
      <c r="Y1657"/>
      <c r="Z1657"/>
      <c r="AA1657"/>
      <c r="AB1657"/>
    </row>
    <row r="1658" spans="22:28" x14ac:dyDescent="0.2">
      <c r="V1658"/>
      <c r="W1658"/>
      <c r="X1658"/>
      <c r="Y1658"/>
      <c r="Z1658"/>
      <c r="AA1658"/>
      <c r="AB1658"/>
    </row>
    <row r="1659" spans="22:28" x14ac:dyDescent="0.2">
      <c r="V1659"/>
      <c r="W1659"/>
      <c r="X1659"/>
      <c r="Y1659"/>
      <c r="Z1659"/>
      <c r="AA1659"/>
      <c r="AB1659"/>
    </row>
    <row r="1660" spans="22:28" x14ac:dyDescent="0.2">
      <c r="V1660"/>
      <c r="W1660"/>
      <c r="X1660"/>
      <c r="Y1660"/>
      <c r="Z1660"/>
      <c r="AA1660"/>
      <c r="AB1660"/>
    </row>
    <row r="1661" spans="22:28" x14ac:dyDescent="0.2">
      <c r="V1661"/>
      <c r="W1661"/>
      <c r="X1661"/>
      <c r="Y1661"/>
      <c r="Z1661"/>
      <c r="AA1661"/>
      <c r="AB1661"/>
    </row>
    <row r="1662" spans="22:28" x14ac:dyDescent="0.2">
      <c r="V1662"/>
      <c r="W1662"/>
      <c r="X1662"/>
      <c r="Y1662"/>
      <c r="Z1662"/>
      <c r="AA1662"/>
      <c r="AB1662"/>
    </row>
    <row r="1663" spans="22:28" x14ac:dyDescent="0.2">
      <c r="V1663"/>
      <c r="W1663"/>
      <c r="X1663"/>
      <c r="Y1663"/>
      <c r="Z1663"/>
      <c r="AA1663"/>
      <c r="AB1663"/>
    </row>
    <row r="1664" spans="22:28" x14ac:dyDescent="0.2">
      <c r="V1664"/>
      <c r="W1664"/>
      <c r="X1664"/>
      <c r="Y1664"/>
      <c r="Z1664"/>
      <c r="AA1664"/>
      <c r="AB1664"/>
    </row>
    <row r="1665" spans="22:28" x14ac:dyDescent="0.2">
      <c r="V1665"/>
      <c r="W1665"/>
      <c r="X1665"/>
      <c r="Y1665"/>
      <c r="Z1665"/>
      <c r="AA1665"/>
      <c r="AB1665"/>
    </row>
    <row r="1666" spans="22:28" x14ac:dyDescent="0.2">
      <c r="V1666"/>
      <c r="W1666"/>
      <c r="X1666"/>
      <c r="Y1666"/>
      <c r="Z1666"/>
      <c r="AA1666"/>
      <c r="AB1666"/>
    </row>
    <row r="1667" spans="22:28" x14ac:dyDescent="0.2">
      <c r="V1667"/>
      <c r="W1667"/>
      <c r="X1667"/>
      <c r="Y1667"/>
      <c r="Z1667"/>
      <c r="AA1667"/>
      <c r="AB1667"/>
    </row>
    <row r="1668" spans="22:28" x14ac:dyDescent="0.2">
      <c r="V1668"/>
      <c r="W1668"/>
      <c r="X1668"/>
      <c r="Y1668"/>
      <c r="Z1668"/>
      <c r="AA1668"/>
      <c r="AB1668"/>
    </row>
    <row r="1669" spans="22:28" x14ac:dyDescent="0.2">
      <c r="V1669"/>
      <c r="W1669"/>
      <c r="X1669"/>
      <c r="Y1669"/>
      <c r="Z1669"/>
      <c r="AA1669"/>
      <c r="AB1669"/>
    </row>
    <row r="1670" spans="22:28" x14ac:dyDescent="0.2">
      <c r="V1670"/>
      <c r="W1670"/>
      <c r="X1670"/>
      <c r="Y1670"/>
      <c r="Z1670"/>
      <c r="AA1670"/>
      <c r="AB1670"/>
    </row>
    <row r="1671" spans="22:28" x14ac:dyDescent="0.2">
      <c r="V1671"/>
      <c r="W1671"/>
      <c r="X1671"/>
      <c r="Y1671"/>
      <c r="Z1671"/>
      <c r="AA1671"/>
      <c r="AB1671"/>
    </row>
    <row r="1672" spans="22:28" x14ac:dyDescent="0.2">
      <c r="V1672"/>
      <c r="W1672"/>
      <c r="X1672"/>
      <c r="Y1672"/>
      <c r="Z1672"/>
      <c r="AA1672"/>
      <c r="AB1672"/>
    </row>
    <row r="1673" spans="22:28" x14ac:dyDescent="0.2">
      <c r="V1673"/>
      <c r="W1673"/>
      <c r="X1673"/>
      <c r="Y1673"/>
      <c r="Z1673"/>
      <c r="AA1673"/>
      <c r="AB1673"/>
    </row>
    <row r="1674" spans="22:28" x14ac:dyDescent="0.2">
      <c r="V1674"/>
      <c r="W1674"/>
      <c r="X1674"/>
      <c r="Y1674"/>
      <c r="Z1674"/>
      <c r="AA1674"/>
      <c r="AB1674"/>
    </row>
    <row r="1675" spans="22:28" x14ac:dyDescent="0.2">
      <c r="V1675"/>
      <c r="W1675"/>
      <c r="X1675"/>
      <c r="Y1675"/>
      <c r="Z1675"/>
      <c r="AA1675"/>
      <c r="AB1675"/>
    </row>
    <row r="1676" spans="22:28" x14ac:dyDescent="0.2">
      <c r="V1676"/>
      <c r="W1676"/>
      <c r="X1676"/>
      <c r="Y1676"/>
      <c r="Z1676"/>
      <c r="AA1676"/>
      <c r="AB1676"/>
    </row>
    <row r="1677" spans="22:28" x14ac:dyDescent="0.2">
      <c r="V1677"/>
      <c r="W1677"/>
      <c r="X1677"/>
      <c r="Y1677"/>
      <c r="Z1677"/>
      <c r="AA1677"/>
      <c r="AB1677"/>
    </row>
    <row r="1678" spans="22:28" x14ac:dyDescent="0.2">
      <c r="V1678"/>
      <c r="W1678"/>
      <c r="X1678"/>
      <c r="Y1678"/>
      <c r="Z1678"/>
      <c r="AA1678"/>
      <c r="AB1678"/>
    </row>
    <row r="1679" spans="22:28" x14ac:dyDescent="0.2">
      <c r="V1679"/>
      <c r="W1679"/>
      <c r="X1679"/>
      <c r="Y1679"/>
      <c r="Z1679"/>
      <c r="AA1679"/>
      <c r="AB1679"/>
    </row>
    <row r="1680" spans="22:28" x14ac:dyDescent="0.2">
      <c r="V1680"/>
      <c r="W1680"/>
      <c r="X1680"/>
      <c r="Y1680"/>
      <c r="Z1680"/>
      <c r="AA1680"/>
      <c r="AB1680"/>
    </row>
    <row r="1681" spans="22:28" x14ac:dyDescent="0.2">
      <c r="V1681"/>
      <c r="W1681"/>
      <c r="X1681"/>
      <c r="Y1681"/>
      <c r="Z1681"/>
      <c r="AA1681"/>
      <c r="AB1681"/>
    </row>
    <row r="1682" spans="22:28" x14ac:dyDescent="0.2">
      <c r="V1682"/>
      <c r="W1682"/>
      <c r="X1682"/>
      <c r="Y1682"/>
      <c r="Z1682"/>
      <c r="AA1682"/>
      <c r="AB1682"/>
    </row>
    <row r="1683" spans="22:28" x14ac:dyDescent="0.2">
      <c r="V1683"/>
      <c r="W1683"/>
      <c r="X1683"/>
      <c r="Y1683"/>
      <c r="Z1683"/>
      <c r="AA1683"/>
      <c r="AB1683"/>
    </row>
    <row r="1684" spans="22:28" x14ac:dyDescent="0.2">
      <c r="V1684"/>
      <c r="W1684"/>
      <c r="X1684"/>
      <c r="Y1684"/>
      <c r="Z1684"/>
      <c r="AA1684"/>
      <c r="AB1684"/>
    </row>
    <row r="1685" spans="22:28" x14ac:dyDescent="0.2">
      <c r="V1685"/>
      <c r="W1685"/>
      <c r="X1685"/>
      <c r="Y1685"/>
      <c r="Z1685"/>
      <c r="AA1685"/>
      <c r="AB1685"/>
    </row>
    <row r="1686" spans="22:28" x14ac:dyDescent="0.2">
      <c r="V1686"/>
      <c r="W1686"/>
      <c r="X1686"/>
      <c r="Y1686"/>
      <c r="Z1686"/>
      <c r="AA1686"/>
      <c r="AB1686"/>
    </row>
    <row r="1687" spans="22:28" x14ac:dyDescent="0.2">
      <c r="V1687"/>
      <c r="W1687"/>
      <c r="X1687"/>
      <c r="Y1687"/>
      <c r="Z1687"/>
      <c r="AA1687"/>
      <c r="AB1687"/>
    </row>
    <row r="1688" spans="22:28" x14ac:dyDescent="0.2">
      <c r="V1688"/>
      <c r="W1688"/>
      <c r="X1688"/>
      <c r="Y1688"/>
      <c r="Z1688"/>
      <c r="AA1688"/>
      <c r="AB1688"/>
    </row>
    <row r="1689" spans="22:28" x14ac:dyDescent="0.2">
      <c r="V1689"/>
      <c r="W1689"/>
      <c r="X1689"/>
      <c r="Y1689"/>
      <c r="Z1689"/>
      <c r="AA1689"/>
      <c r="AB1689"/>
    </row>
    <row r="1690" spans="22:28" x14ac:dyDescent="0.2">
      <c r="V1690"/>
      <c r="W1690"/>
      <c r="X1690"/>
      <c r="Y1690"/>
      <c r="Z1690"/>
      <c r="AA1690"/>
      <c r="AB1690"/>
    </row>
    <row r="1691" spans="22:28" x14ac:dyDescent="0.2">
      <c r="V1691"/>
      <c r="W1691"/>
      <c r="X1691"/>
      <c r="Y1691"/>
      <c r="Z1691"/>
      <c r="AA1691"/>
      <c r="AB1691"/>
    </row>
    <row r="1692" spans="22:28" x14ac:dyDescent="0.2">
      <c r="V1692"/>
      <c r="W1692"/>
      <c r="X1692"/>
      <c r="Y1692"/>
      <c r="Z1692"/>
      <c r="AA1692"/>
      <c r="AB1692"/>
    </row>
    <row r="1693" spans="22:28" x14ac:dyDescent="0.2">
      <c r="V1693"/>
      <c r="W1693"/>
      <c r="X1693"/>
      <c r="Y1693"/>
      <c r="Z1693"/>
      <c r="AA1693"/>
      <c r="AB1693"/>
    </row>
    <row r="1694" spans="22:28" x14ac:dyDescent="0.2">
      <c r="V1694"/>
      <c r="W1694"/>
      <c r="X1694"/>
      <c r="Y1694"/>
      <c r="Z1694"/>
      <c r="AA1694"/>
      <c r="AB1694"/>
    </row>
    <row r="1695" spans="22:28" x14ac:dyDescent="0.2">
      <c r="V1695"/>
      <c r="W1695"/>
      <c r="X1695"/>
      <c r="Y1695"/>
      <c r="Z1695"/>
      <c r="AA1695"/>
      <c r="AB1695"/>
    </row>
    <row r="1696" spans="22:28" x14ac:dyDescent="0.2">
      <c r="V1696"/>
      <c r="W1696"/>
      <c r="X1696"/>
      <c r="Y1696"/>
      <c r="Z1696"/>
      <c r="AA1696"/>
      <c r="AB1696"/>
    </row>
    <row r="1697" spans="22:28" x14ac:dyDescent="0.2">
      <c r="V1697"/>
      <c r="W1697"/>
      <c r="X1697"/>
      <c r="Y1697"/>
      <c r="Z1697"/>
      <c r="AA1697"/>
      <c r="AB1697"/>
    </row>
    <row r="1698" spans="22:28" x14ac:dyDescent="0.2">
      <c r="V1698"/>
      <c r="W1698"/>
      <c r="X1698"/>
      <c r="Y1698"/>
      <c r="Z1698"/>
      <c r="AA1698"/>
      <c r="AB1698"/>
    </row>
    <row r="1699" spans="22:28" x14ac:dyDescent="0.2">
      <c r="V1699"/>
      <c r="W1699"/>
      <c r="X1699"/>
      <c r="Y1699"/>
      <c r="Z1699"/>
      <c r="AA1699"/>
      <c r="AB1699"/>
    </row>
    <row r="1700" spans="22:28" x14ac:dyDescent="0.2">
      <c r="V1700"/>
      <c r="W1700"/>
      <c r="X1700"/>
      <c r="Y1700"/>
      <c r="Z1700"/>
      <c r="AA1700"/>
      <c r="AB1700"/>
    </row>
    <row r="1701" spans="22:28" x14ac:dyDescent="0.2">
      <c r="V1701"/>
      <c r="W1701"/>
      <c r="X1701"/>
      <c r="Y1701"/>
      <c r="Z1701"/>
      <c r="AA1701"/>
      <c r="AB1701"/>
    </row>
    <row r="1702" spans="22:28" x14ac:dyDescent="0.2">
      <c r="V1702"/>
      <c r="W1702"/>
      <c r="X1702"/>
      <c r="Y1702"/>
      <c r="Z1702"/>
      <c r="AA1702"/>
      <c r="AB1702"/>
    </row>
    <row r="1703" spans="22:28" x14ac:dyDescent="0.2">
      <c r="V1703"/>
      <c r="W1703"/>
      <c r="X1703"/>
      <c r="Y1703"/>
      <c r="Z1703"/>
      <c r="AA1703"/>
      <c r="AB1703"/>
    </row>
    <row r="1704" spans="22:28" x14ac:dyDescent="0.2">
      <c r="V1704"/>
      <c r="W1704"/>
      <c r="X1704"/>
      <c r="Y1704"/>
      <c r="Z1704"/>
      <c r="AA1704"/>
      <c r="AB1704"/>
    </row>
    <row r="1705" spans="22:28" x14ac:dyDescent="0.2">
      <c r="V1705"/>
      <c r="W1705"/>
      <c r="X1705"/>
      <c r="Y1705"/>
      <c r="Z1705"/>
      <c r="AA1705"/>
      <c r="AB1705"/>
    </row>
    <row r="1706" spans="22:28" x14ac:dyDescent="0.2">
      <c r="V1706"/>
      <c r="W1706"/>
      <c r="X1706"/>
      <c r="Y1706"/>
      <c r="Z1706"/>
      <c r="AA1706"/>
      <c r="AB1706"/>
    </row>
    <row r="1707" spans="22:28" x14ac:dyDescent="0.2">
      <c r="V1707"/>
      <c r="W1707"/>
      <c r="X1707"/>
      <c r="Y1707"/>
      <c r="Z1707"/>
      <c r="AA1707"/>
      <c r="AB1707"/>
    </row>
    <row r="1708" spans="22:28" x14ac:dyDescent="0.2">
      <c r="V1708"/>
      <c r="W1708"/>
      <c r="X1708"/>
      <c r="Y1708"/>
      <c r="Z1708"/>
      <c r="AA1708"/>
      <c r="AB1708"/>
    </row>
    <row r="1709" spans="22:28" x14ac:dyDescent="0.2">
      <c r="V1709"/>
      <c r="W1709"/>
      <c r="X1709"/>
      <c r="Y1709"/>
      <c r="Z1709"/>
      <c r="AA1709"/>
      <c r="AB1709"/>
    </row>
    <row r="1710" spans="22:28" x14ac:dyDescent="0.2">
      <c r="V1710"/>
      <c r="W1710"/>
      <c r="X1710"/>
      <c r="Y1710"/>
      <c r="Z1710"/>
      <c r="AA1710"/>
      <c r="AB1710"/>
    </row>
    <row r="1711" spans="22:28" x14ac:dyDescent="0.2">
      <c r="V1711"/>
      <c r="W1711"/>
      <c r="X1711"/>
      <c r="Y1711"/>
      <c r="Z1711"/>
      <c r="AA1711"/>
      <c r="AB1711"/>
    </row>
    <row r="1712" spans="22:28" x14ac:dyDescent="0.2">
      <c r="V1712"/>
      <c r="W1712"/>
      <c r="X1712"/>
      <c r="Y1712"/>
      <c r="Z1712"/>
      <c r="AA1712"/>
      <c r="AB1712"/>
    </row>
    <row r="1713" spans="22:28" x14ac:dyDescent="0.2">
      <c r="V1713"/>
      <c r="W1713"/>
      <c r="X1713"/>
      <c r="Y1713"/>
      <c r="Z1713"/>
      <c r="AA1713"/>
      <c r="AB1713"/>
    </row>
    <row r="1714" spans="22:28" x14ac:dyDescent="0.2">
      <c r="V1714"/>
      <c r="W1714"/>
      <c r="X1714"/>
      <c r="Y1714"/>
      <c r="Z1714"/>
      <c r="AA1714"/>
      <c r="AB1714"/>
    </row>
    <row r="1715" spans="22:28" x14ac:dyDescent="0.2">
      <c r="V1715"/>
      <c r="W1715"/>
      <c r="X1715"/>
      <c r="Y1715"/>
      <c r="Z1715"/>
      <c r="AA1715"/>
      <c r="AB1715"/>
    </row>
    <row r="1716" spans="22:28" x14ac:dyDescent="0.2">
      <c r="V1716"/>
      <c r="W1716"/>
      <c r="X1716"/>
      <c r="Y1716"/>
      <c r="Z1716"/>
      <c r="AA1716"/>
      <c r="AB1716"/>
    </row>
    <row r="1717" spans="22:28" x14ac:dyDescent="0.2">
      <c r="V1717"/>
      <c r="W1717"/>
      <c r="X1717"/>
      <c r="Y1717"/>
      <c r="Z1717"/>
      <c r="AA1717"/>
      <c r="AB1717"/>
    </row>
    <row r="1718" spans="22:28" x14ac:dyDescent="0.2">
      <c r="V1718"/>
      <c r="W1718"/>
      <c r="X1718"/>
      <c r="Y1718"/>
      <c r="Z1718"/>
      <c r="AA1718"/>
      <c r="AB1718"/>
    </row>
    <row r="1719" spans="22:28" x14ac:dyDescent="0.2">
      <c r="V1719"/>
      <c r="W1719"/>
      <c r="X1719"/>
      <c r="Y1719"/>
      <c r="Z1719"/>
      <c r="AA1719"/>
      <c r="AB1719"/>
    </row>
    <row r="1720" spans="22:28" x14ac:dyDescent="0.2">
      <c r="V1720"/>
      <c r="W1720"/>
      <c r="X1720"/>
      <c r="Y1720"/>
      <c r="Z1720"/>
      <c r="AA1720"/>
      <c r="AB1720"/>
    </row>
    <row r="1721" spans="22:28" x14ac:dyDescent="0.2">
      <c r="V1721"/>
      <c r="W1721"/>
      <c r="X1721"/>
      <c r="Y1721"/>
      <c r="Z1721"/>
      <c r="AA1721"/>
      <c r="AB1721"/>
    </row>
    <row r="1722" spans="22:28" x14ac:dyDescent="0.2">
      <c r="V1722"/>
      <c r="W1722"/>
      <c r="X1722"/>
      <c r="Y1722"/>
      <c r="Z1722"/>
      <c r="AA1722"/>
      <c r="AB1722"/>
    </row>
    <row r="1723" spans="22:28" x14ac:dyDescent="0.2">
      <c r="V1723"/>
      <c r="W1723"/>
      <c r="X1723"/>
      <c r="Y1723"/>
      <c r="Z1723"/>
      <c r="AA1723"/>
      <c r="AB1723"/>
    </row>
    <row r="1724" spans="22:28" x14ac:dyDescent="0.2">
      <c r="V1724"/>
      <c r="W1724"/>
      <c r="X1724"/>
      <c r="Y1724"/>
      <c r="Z1724"/>
      <c r="AA1724"/>
      <c r="AB1724"/>
    </row>
    <row r="1725" spans="22:28" x14ac:dyDescent="0.2">
      <c r="V1725"/>
      <c r="W1725"/>
      <c r="X1725"/>
      <c r="Y1725"/>
      <c r="Z1725"/>
      <c r="AA1725"/>
      <c r="AB1725"/>
    </row>
    <row r="1726" spans="22:28" x14ac:dyDescent="0.2">
      <c r="V1726"/>
      <c r="W1726"/>
      <c r="X1726"/>
      <c r="Y1726"/>
      <c r="Z1726"/>
      <c r="AA1726"/>
      <c r="AB1726"/>
    </row>
    <row r="1727" spans="22:28" x14ac:dyDescent="0.2">
      <c r="V1727"/>
      <c r="W1727"/>
      <c r="X1727"/>
      <c r="Y1727"/>
      <c r="Z1727"/>
      <c r="AA1727"/>
      <c r="AB1727"/>
    </row>
    <row r="1728" spans="22:28" x14ac:dyDescent="0.2">
      <c r="V1728"/>
      <c r="W1728"/>
      <c r="X1728"/>
      <c r="Y1728"/>
      <c r="Z1728"/>
      <c r="AA1728"/>
      <c r="AB1728"/>
    </row>
    <row r="1729" spans="22:28" x14ac:dyDescent="0.2">
      <c r="V1729"/>
      <c r="W1729"/>
      <c r="X1729"/>
      <c r="Y1729"/>
      <c r="Z1729"/>
      <c r="AA1729"/>
      <c r="AB1729"/>
    </row>
    <row r="1730" spans="22:28" x14ac:dyDescent="0.2">
      <c r="V1730"/>
      <c r="W1730"/>
      <c r="X1730"/>
      <c r="Y1730"/>
      <c r="Z1730"/>
      <c r="AA1730"/>
      <c r="AB1730"/>
    </row>
    <row r="1731" spans="22:28" x14ac:dyDescent="0.2">
      <c r="V1731"/>
      <c r="W1731"/>
      <c r="X1731"/>
      <c r="Y1731"/>
      <c r="Z1731"/>
      <c r="AA1731"/>
      <c r="AB1731"/>
    </row>
    <row r="1732" spans="22:28" x14ac:dyDescent="0.2">
      <c r="V1732"/>
      <c r="W1732"/>
      <c r="X1732"/>
      <c r="Y1732"/>
      <c r="Z1732"/>
      <c r="AA1732"/>
      <c r="AB1732"/>
    </row>
    <row r="1733" spans="22:28" x14ac:dyDescent="0.2">
      <c r="V1733"/>
      <c r="W1733"/>
      <c r="X1733"/>
      <c r="Y1733"/>
      <c r="Z1733"/>
      <c r="AA1733"/>
      <c r="AB1733"/>
    </row>
    <row r="1734" spans="22:28" x14ac:dyDescent="0.2">
      <c r="V1734"/>
      <c r="W1734"/>
      <c r="X1734"/>
      <c r="Y1734"/>
      <c r="Z1734"/>
      <c r="AA1734"/>
      <c r="AB1734"/>
    </row>
    <row r="1735" spans="22:28" x14ac:dyDescent="0.2">
      <c r="V1735"/>
      <c r="W1735"/>
      <c r="X1735"/>
      <c r="Y1735"/>
      <c r="Z1735"/>
      <c r="AA1735"/>
      <c r="AB1735"/>
    </row>
    <row r="1736" spans="22:28" x14ac:dyDescent="0.2">
      <c r="V1736"/>
      <c r="W1736"/>
      <c r="X1736"/>
      <c r="Y1736"/>
      <c r="Z1736"/>
      <c r="AA1736"/>
      <c r="AB1736"/>
    </row>
    <row r="1737" spans="22:28" x14ac:dyDescent="0.2">
      <c r="V1737"/>
      <c r="W1737"/>
      <c r="X1737"/>
      <c r="Y1737"/>
      <c r="Z1737"/>
      <c r="AA1737"/>
      <c r="AB1737"/>
    </row>
    <row r="1738" spans="22:28" x14ac:dyDescent="0.2">
      <c r="V1738"/>
      <c r="W1738"/>
      <c r="X1738"/>
      <c r="Y1738"/>
      <c r="Z1738"/>
      <c r="AA1738"/>
      <c r="AB1738"/>
    </row>
    <row r="1739" spans="22:28" x14ac:dyDescent="0.2">
      <c r="V1739"/>
      <c r="W1739"/>
      <c r="X1739"/>
      <c r="Y1739"/>
      <c r="Z1739"/>
      <c r="AA1739"/>
      <c r="AB1739"/>
    </row>
    <row r="1740" spans="22:28" x14ac:dyDescent="0.2">
      <c r="V1740"/>
      <c r="W1740"/>
      <c r="X1740"/>
      <c r="Y1740"/>
      <c r="Z1740"/>
      <c r="AA1740"/>
      <c r="AB1740"/>
    </row>
    <row r="1741" spans="22:28" x14ac:dyDescent="0.2">
      <c r="V1741"/>
      <c r="W1741"/>
      <c r="X1741"/>
      <c r="Y1741"/>
      <c r="Z1741"/>
      <c r="AA1741"/>
      <c r="AB1741"/>
    </row>
    <row r="1742" spans="22:28" x14ac:dyDescent="0.2">
      <c r="V1742"/>
      <c r="W1742"/>
      <c r="X1742"/>
      <c r="Y1742"/>
      <c r="Z1742"/>
      <c r="AA1742"/>
      <c r="AB1742"/>
    </row>
    <row r="1743" spans="22:28" x14ac:dyDescent="0.2">
      <c r="V1743"/>
      <c r="W1743"/>
      <c r="X1743"/>
      <c r="Y1743"/>
      <c r="Z1743"/>
      <c r="AA1743"/>
      <c r="AB1743"/>
    </row>
    <row r="1744" spans="22:28" x14ac:dyDescent="0.2">
      <c r="V1744"/>
      <c r="W1744"/>
      <c r="X1744"/>
      <c r="Y1744"/>
      <c r="Z1744"/>
      <c r="AA1744"/>
      <c r="AB1744"/>
    </row>
    <row r="1745" spans="22:28" x14ac:dyDescent="0.2">
      <c r="V1745"/>
      <c r="W1745"/>
      <c r="X1745"/>
      <c r="Y1745"/>
      <c r="Z1745"/>
      <c r="AA1745"/>
      <c r="AB1745"/>
    </row>
    <row r="1746" spans="22:28" x14ac:dyDescent="0.2">
      <c r="V1746"/>
      <c r="W1746"/>
      <c r="X1746"/>
      <c r="Y1746"/>
      <c r="Z1746"/>
      <c r="AA1746"/>
      <c r="AB1746"/>
    </row>
    <row r="1747" spans="22:28" x14ac:dyDescent="0.2">
      <c r="V1747"/>
      <c r="W1747"/>
      <c r="X1747"/>
      <c r="Y1747"/>
      <c r="Z1747"/>
      <c r="AA1747"/>
      <c r="AB1747"/>
    </row>
    <row r="1748" spans="22:28" x14ac:dyDescent="0.2">
      <c r="V1748"/>
      <c r="W1748"/>
      <c r="X1748"/>
      <c r="Y1748"/>
      <c r="Z1748"/>
      <c r="AA1748"/>
      <c r="AB1748"/>
    </row>
    <row r="1749" spans="22:28" x14ac:dyDescent="0.2">
      <c r="V1749"/>
      <c r="W1749"/>
      <c r="X1749"/>
      <c r="Y1749"/>
      <c r="Z1749"/>
      <c r="AA1749"/>
      <c r="AB1749"/>
    </row>
    <row r="1750" spans="22:28" x14ac:dyDescent="0.2">
      <c r="V1750"/>
      <c r="W1750"/>
      <c r="X1750"/>
      <c r="Y1750"/>
      <c r="Z1750"/>
      <c r="AA1750"/>
      <c r="AB1750"/>
    </row>
    <row r="1751" spans="22:28" x14ac:dyDescent="0.2">
      <c r="V1751"/>
      <c r="W1751"/>
      <c r="X1751"/>
      <c r="Y1751"/>
      <c r="Z1751"/>
      <c r="AA1751"/>
      <c r="AB1751"/>
    </row>
    <row r="1752" spans="22:28" x14ac:dyDescent="0.2">
      <c r="V1752"/>
      <c r="W1752"/>
      <c r="X1752"/>
      <c r="Y1752"/>
      <c r="Z1752"/>
      <c r="AA1752"/>
      <c r="AB1752"/>
    </row>
    <row r="1753" spans="22:28" x14ac:dyDescent="0.2">
      <c r="V1753"/>
      <c r="W1753"/>
      <c r="X1753"/>
      <c r="Y1753"/>
      <c r="Z1753"/>
      <c r="AA1753"/>
      <c r="AB1753"/>
    </row>
    <row r="1754" spans="22:28" x14ac:dyDescent="0.2">
      <c r="V1754"/>
      <c r="W1754"/>
      <c r="X1754"/>
      <c r="Y1754"/>
      <c r="Z1754"/>
      <c r="AA1754"/>
      <c r="AB1754"/>
    </row>
    <row r="1755" spans="22:28" x14ac:dyDescent="0.2">
      <c r="V1755"/>
      <c r="W1755"/>
      <c r="X1755"/>
      <c r="Y1755"/>
      <c r="Z1755"/>
      <c r="AA1755"/>
      <c r="AB1755"/>
    </row>
    <row r="1756" spans="22:28" x14ac:dyDescent="0.2">
      <c r="V1756"/>
      <c r="W1756"/>
      <c r="X1756"/>
      <c r="Y1756"/>
      <c r="Z1756"/>
      <c r="AA1756"/>
      <c r="AB1756"/>
    </row>
    <row r="1757" spans="22:28" x14ac:dyDescent="0.2">
      <c r="V1757"/>
      <c r="W1757"/>
      <c r="X1757"/>
      <c r="Y1757"/>
      <c r="Z1757"/>
      <c r="AA1757"/>
      <c r="AB1757"/>
    </row>
    <row r="1758" spans="22:28" x14ac:dyDescent="0.2">
      <c r="V1758"/>
      <c r="W1758"/>
      <c r="X1758"/>
      <c r="Y1758"/>
      <c r="Z1758"/>
      <c r="AA1758"/>
      <c r="AB1758"/>
    </row>
    <row r="1759" spans="22:28" x14ac:dyDescent="0.2">
      <c r="V1759"/>
      <c r="W1759"/>
      <c r="X1759"/>
      <c r="Y1759"/>
      <c r="Z1759"/>
      <c r="AA1759"/>
      <c r="AB1759"/>
    </row>
    <row r="1760" spans="22:28" x14ac:dyDescent="0.2">
      <c r="V1760"/>
      <c r="W1760"/>
      <c r="X1760"/>
      <c r="Y1760"/>
      <c r="Z1760"/>
      <c r="AA1760"/>
      <c r="AB1760"/>
    </row>
    <row r="1761" spans="22:28" x14ac:dyDescent="0.2">
      <c r="V1761"/>
      <c r="W1761"/>
      <c r="X1761"/>
      <c r="Y1761"/>
      <c r="Z1761"/>
      <c r="AA1761"/>
      <c r="AB1761"/>
    </row>
    <row r="1762" spans="22:28" x14ac:dyDescent="0.2">
      <c r="V1762"/>
      <c r="W1762"/>
      <c r="X1762"/>
      <c r="Y1762"/>
      <c r="Z1762"/>
      <c r="AA1762"/>
      <c r="AB1762"/>
    </row>
    <row r="1763" spans="22:28" x14ac:dyDescent="0.2">
      <c r="V1763"/>
      <c r="W1763"/>
      <c r="X1763"/>
      <c r="Y1763"/>
      <c r="Z1763"/>
      <c r="AA1763"/>
      <c r="AB1763"/>
    </row>
    <row r="1764" spans="22:28" x14ac:dyDescent="0.2">
      <c r="V1764"/>
      <c r="W1764"/>
      <c r="X1764"/>
      <c r="Y1764"/>
      <c r="Z1764"/>
      <c r="AA1764"/>
      <c r="AB1764"/>
    </row>
    <row r="1765" spans="22:28" x14ac:dyDescent="0.2">
      <c r="V1765"/>
      <c r="W1765"/>
      <c r="X1765"/>
      <c r="Y1765"/>
      <c r="Z1765"/>
      <c r="AA1765"/>
      <c r="AB1765"/>
    </row>
    <row r="1766" spans="22:28" x14ac:dyDescent="0.2">
      <c r="V1766"/>
      <c r="W1766"/>
      <c r="X1766"/>
      <c r="Y1766"/>
      <c r="Z1766"/>
      <c r="AA1766"/>
      <c r="AB1766"/>
    </row>
    <row r="1767" spans="22:28" x14ac:dyDescent="0.2">
      <c r="V1767"/>
      <c r="W1767"/>
      <c r="X1767"/>
      <c r="Y1767"/>
      <c r="Z1767"/>
      <c r="AA1767"/>
      <c r="AB1767"/>
    </row>
    <row r="1768" spans="22:28" x14ac:dyDescent="0.2">
      <c r="V1768"/>
      <c r="W1768"/>
      <c r="X1768"/>
      <c r="Y1768"/>
      <c r="Z1768"/>
      <c r="AA1768"/>
      <c r="AB1768"/>
    </row>
    <row r="1769" spans="22:28" x14ac:dyDescent="0.2">
      <c r="V1769"/>
      <c r="W1769"/>
      <c r="X1769"/>
      <c r="Y1769"/>
      <c r="Z1769"/>
      <c r="AA1769"/>
      <c r="AB1769"/>
    </row>
    <row r="1770" spans="22:28" x14ac:dyDescent="0.2">
      <c r="V1770"/>
      <c r="W1770"/>
      <c r="X1770"/>
      <c r="Y1770"/>
      <c r="Z1770"/>
      <c r="AA1770"/>
      <c r="AB1770"/>
    </row>
    <row r="1771" spans="22:28" x14ac:dyDescent="0.2">
      <c r="V1771"/>
      <c r="W1771"/>
      <c r="X1771"/>
      <c r="Y1771"/>
      <c r="Z1771"/>
      <c r="AA1771"/>
      <c r="AB1771"/>
    </row>
    <row r="1772" spans="22:28" x14ac:dyDescent="0.2">
      <c r="V1772"/>
      <c r="W1772"/>
      <c r="X1772"/>
      <c r="Y1772"/>
      <c r="Z1772"/>
      <c r="AA1772"/>
      <c r="AB1772"/>
    </row>
    <row r="1773" spans="22:28" x14ac:dyDescent="0.2">
      <c r="V1773"/>
      <c r="W1773"/>
      <c r="X1773"/>
      <c r="Y1773"/>
      <c r="Z1773"/>
      <c r="AA1773"/>
      <c r="AB1773"/>
    </row>
    <row r="1774" spans="22:28" x14ac:dyDescent="0.2">
      <c r="V1774"/>
      <c r="W1774"/>
      <c r="X1774"/>
      <c r="Y1774"/>
      <c r="Z1774"/>
      <c r="AA1774"/>
      <c r="AB1774"/>
    </row>
    <row r="1775" spans="22:28" x14ac:dyDescent="0.2">
      <c r="V1775"/>
      <c r="W1775"/>
      <c r="X1775"/>
      <c r="Y1775"/>
      <c r="Z1775"/>
      <c r="AA1775"/>
      <c r="AB1775"/>
    </row>
    <row r="1776" spans="22:28" x14ac:dyDescent="0.2">
      <c r="V1776"/>
      <c r="W1776"/>
      <c r="X1776"/>
      <c r="Y1776"/>
      <c r="Z1776"/>
      <c r="AA1776"/>
      <c r="AB1776"/>
    </row>
    <row r="1777" spans="22:28" x14ac:dyDescent="0.2">
      <c r="V1777"/>
      <c r="W1777"/>
      <c r="X1777"/>
      <c r="Y1777"/>
      <c r="Z1777"/>
      <c r="AA1777"/>
      <c r="AB1777"/>
    </row>
    <row r="1778" spans="22:28" x14ac:dyDescent="0.2">
      <c r="V1778"/>
      <c r="W1778"/>
      <c r="X1778"/>
      <c r="Y1778"/>
      <c r="Z1778"/>
      <c r="AA1778"/>
      <c r="AB1778"/>
    </row>
    <row r="1779" spans="22:28" x14ac:dyDescent="0.2">
      <c r="V1779"/>
      <c r="W1779"/>
      <c r="X1779"/>
      <c r="Y1779"/>
      <c r="Z1779"/>
      <c r="AA1779"/>
      <c r="AB1779"/>
    </row>
    <row r="1780" spans="22:28" x14ac:dyDescent="0.2">
      <c r="V1780"/>
      <c r="W1780"/>
      <c r="X1780"/>
      <c r="Y1780"/>
      <c r="Z1780"/>
      <c r="AA1780"/>
      <c r="AB1780"/>
    </row>
    <row r="1781" spans="22:28" x14ac:dyDescent="0.2">
      <c r="V1781"/>
      <c r="W1781"/>
      <c r="X1781"/>
      <c r="Y1781"/>
      <c r="Z1781"/>
      <c r="AA1781"/>
      <c r="AB1781"/>
    </row>
    <row r="1782" spans="22:28" x14ac:dyDescent="0.2">
      <c r="V1782"/>
      <c r="W1782"/>
      <c r="X1782"/>
      <c r="Y1782"/>
      <c r="Z1782"/>
      <c r="AA1782"/>
      <c r="AB1782"/>
    </row>
    <row r="1783" spans="22:28" x14ac:dyDescent="0.2">
      <c r="V1783"/>
      <c r="W1783"/>
      <c r="X1783"/>
      <c r="Y1783"/>
      <c r="Z1783"/>
      <c r="AA1783"/>
      <c r="AB1783"/>
    </row>
    <row r="1784" spans="22:28" x14ac:dyDescent="0.2">
      <c r="V1784"/>
      <c r="W1784"/>
      <c r="X1784"/>
      <c r="Y1784"/>
      <c r="Z1784"/>
      <c r="AA1784"/>
      <c r="AB1784"/>
    </row>
    <row r="1785" spans="22:28" x14ac:dyDescent="0.2">
      <c r="V1785"/>
      <c r="W1785"/>
      <c r="X1785"/>
      <c r="Y1785"/>
      <c r="Z1785"/>
      <c r="AA1785"/>
      <c r="AB1785"/>
    </row>
    <row r="1786" spans="22:28" x14ac:dyDescent="0.2">
      <c r="V1786"/>
      <c r="W1786"/>
      <c r="X1786"/>
      <c r="Y1786"/>
      <c r="Z1786"/>
      <c r="AA1786"/>
      <c r="AB1786"/>
    </row>
    <row r="1787" spans="22:28" x14ac:dyDescent="0.2">
      <c r="V1787"/>
      <c r="W1787"/>
      <c r="X1787"/>
      <c r="Y1787"/>
      <c r="Z1787"/>
      <c r="AA1787"/>
      <c r="AB1787"/>
    </row>
    <row r="1788" spans="22:28" x14ac:dyDescent="0.2">
      <c r="V1788"/>
      <c r="W1788"/>
      <c r="X1788"/>
      <c r="Y1788"/>
      <c r="Z1788"/>
      <c r="AA1788"/>
      <c r="AB1788"/>
    </row>
    <row r="1789" spans="22:28" x14ac:dyDescent="0.2">
      <c r="V1789"/>
      <c r="W1789"/>
      <c r="X1789"/>
      <c r="Y1789"/>
      <c r="Z1789"/>
      <c r="AA1789"/>
      <c r="AB1789"/>
    </row>
    <row r="1790" spans="22:28" x14ac:dyDescent="0.2">
      <c r="V1790"/>
      <c r="W1790"/>
      <c r="X1790"/>
      <c r="Y1790"/>
      <c r="Z1790"/>
      <c r="AA1790"/>
      <c r="AB1790"/>
    </row>
    <row r="1791" spans="22:28" x14ac:dyDescent="0.2">
      <c r="V1791"/>
      <c r="W1791"/>
      <c r="X1791"/>
      <c r="Y1791"/>
      <c r="Z1791"/>
      <c r="AA1791"/>
      <c r="AB1791"/>
    </row>
    <row r="1792" spans="22:28" x14ac:dyDescent="0.2">
      <c r="V1792"/>
      <c r="W1792"/>
      <c r="X1792"/>
      <c r="Y1792"/>
      <c r="Z1792"/>
      <c r="AA1792"/>
      <c r="AB1792"/>
    </row>
    <row r="1793" spans="22:28" x14ac:dyDescent="0.2">
      <c r="V1793"/>
      <c r="W1793"/>
      <c r="X1793"/>
      <c r="Y1793"/>
      <c r="Z1793"/>
      <c r="AA1793"/>
      <c r="AB1793"/>
    </row>
    <row r="1794" spans="22:28" x14ac:dyDescent="0.2">
      <c r="V1794"/>
      <c r="W1794"/>
      <c r="X1794"/>
      <c r="Y1794"/>
      <c r="Z1794"/>
      <c r="AA1794"/>
      <c r="AB1794"/>
    </row>
    <row r="1795" spans="22:28" x14ac:dyDescent="0.2">
      <c r="V1795"/>
      <c r="W1795"/>
      <c r="X1795"/>
      <c r="Y1795"/>
      <c r="Z1795"/>
      <c r="AA1795"/>
      <c r="AB1795"/>
    </row>
    <row r="1796" spans="22:28" x14ac:dyDescent="0.2">
      <c r="V1796"/>
      <c r="W1796"/>
      <c r="X1796"/>
      <c r="Y1796"/>
      <c r="Z1796"/>
      <c r="AA1796"/>
      <c r="AB1796"/>
    </row>
    <row r="1797" spans="22:28" x14ac:dyDescent="0.2">
      <c r="V1797"/>
      <c r="W1797"/>
      <c r="X1797"/>
      <c r="Y1797"/>
      <c r="Z1797"/>
      <c r="AA1797"/>
      <c r="AB1797"/>
    </row>
    <row r="1798" spans="22:28" x14ac:dyDescent="0.2">
      <c r="V1798"/>
      <c r="W1798"/>
      <c r="X1798"/>
      <c r="Y1798"/>
      <c r="Z1798"/>
      <c r="AA1798"/>
      <c r="AB1798"/>
    </row>
    <row r="1799" spans="22:28" x14ac:dyDescent="0.2">
      <c r="V1799"/>
      <c r="W1799"/>
      <c r="X1799"/>
      <c r="Y1799"/>
      <c r="Z1799"/>
      <c r="AA1799"/>
      <c r="AB1799"/>
    </row>
    <row r="1800" spans="22:28" x14ac:dyDescent="0.2">
      <c r="V1800"/>
      <c r="W1800"/>
      <c r="X1800"/>
      <c r="Y1800"/>
      <c r="Z1800"/>
      <c r="AA1800"/>
      <c r="AB1800"/>
    </row>
    <row r="1801" spans="22:28" x14ac:dyDescent="0.2">
      <c r="V1801"/>
      <c r="W1801"/>
      <c r="X1801"/>
      <c r="Y1801"/>
      <c r="Z1801"/>
      <c r="AA1801"/>
      <c r="AB1801"/>
    </row>
    <row r="1802" spans="22:28" x14ac:dyDescent="0.2">
      <c r="V1802"/>
      <c r="W1802"/>
      <c r="X1802"/>
      <c r="Y1802"/>
      <c r="Z1802"/>
      <c r="AA1802"/>
      <c r="AB1802"/>
    </row>
    <row r="1803" spans="22:28" x14ac:dyDescent="0.2">
      <c r="V1803"/>
      <c r="W1803"/>
      <c r="X1803"/>
      <c r="Y1803"/>
      <c r="Z1803"/>
      <c r="AA1803"/>
      <c r="AB1803"/>
    </row>
    <row r="1804" spans="22:28" x14ac:dyDescent="0.2">
      <c r="V1804"/>
      <c r="W1804"/>
      <c r="X1804"/>
      <c r="Y1804"/>
      <c r="Z1804"/>
      <c r="AA1804"/>
      <c r="AB1804"/>
    </row>
    <row r="1805" spans="22:28" x14ac:dyDescent="0.2">
      <c r="V1805"/>
      <c r="W1805"/>
      <c r="X1805"/>
      <c r="Y1805"/>
      <c r="Z1805"/>
      <c r="AA1805"/>
      <c r="AB1805"/>
    </row>
    <row r="1806" spans="22:28" x14ac:dyDescent="0.2">
      <c r="V1806"/>
      <c r="W1806"/>
      <c r="X1806"/>
      <c r="Y1806"/>
      <c r="Z1806"/>
      <c r="AA1806"/>
      <c r="AB1806"/>
    </row>
    <row r="1807" spans="22:28" x14ac:dyDescent="0.2">
      <c r="V1807"/>
      <c r="W1807"/>
      <c r="X1807"/>
      <c r="Y1807"/>
      <c r="Z1807"/>
      <c r="AA1807"/>
      <c r="AB1807"/>
    </row>
    <row r="1808" spans="22:28" x14ac:dyDescent="0.2">
      <c r="V1808"/>
      <c r="W1808"/>
      <c r="X1808"/>
      <c r="Y1808"/>
      <c r="Z1808"/>
      <c r="AA1808"/>
      <c r="AB1808"/>
    </row>
    <row r="1809" spans="22:28" x14ac:dyDescent="0.2">
      <c r="V1809"/>
      <c r="W1809"/>
      <c r="X1809"/>
      <c r="Y1809"/>
      <c r="Z1809"/>
      <c r="AA1809"/>
      <c r="AB1809"/>
    </row>
    <row r="1810" spans="22:28" x14ac:dyDescent="0.2">
      <c r="V1810"/>
      <c r="W1810"/>
      <c r="X1810"/>
      <c r="Y1810"/>
      <c r="Z1810"/>
      <c r="AA1810"/>
      <c r="AB1810"/>
    </row>
    <row r="1811" spans="22:28" x14ac:dyDescent="0.2">
      <c r="V1811"/>
      <c r="W1811"/>
      <c r="X1811"/>
      <c r="Y1811"/>
      <c r="Z1811"/>
      <c r="AA1811"/>
      <c r="AB1811"/>
    </row>
    <row r="1812" spans="22:28" x14ac:dyDescent="0.2">
      <c r="V1812"/>
      <c r="W1812"/>
      <c r="X1812"/>
      <c r="Y1812"/>
      <c r="Z1812"/>
      <c r="AA1812"/>
      <c r="AB1812"/>
    </row>
    <row r="1813" spans="22:28" x14ac:dyDescent="0.2">
      <c r="V1813"/>
      <c r="W1813"/>
      <c r="X1813"/>
      <c r="Y1813"/>
      <c r="Z1813"/>
      <c r="AA1813"/>
      <c r="AB1813"/>
    </row>
    <row r="1814" spans="22:28" x14ac:dyDescent="0.2">
      <c r="V1814"/>
      <c r="W1814"/>
      <c r="X1814"/>
      <c r="Y1814"/>
      <c r="Z1814"/>
      <c r="AA1814"/>
      <c r="AB1814"/>
    </row>
    <row r="1815" spans="22:28" x14ac:dyDescent="0.2">
      <c r="V1815"/>
      <c r="W1815"/>
      <c r="X1815"/>
      <c r="Y1815"/>
      <c r="Z1815"/>
      <c r="AA1815"/>
      <c r="AB1815"/>
    </row>
    <row r="1816" spans="22:28" x14ac:dyDescent="0.2">
      <c r="V1816"/>
      <c r="W1816"/>
      <c r="X1816"/>
      <c r="Y1816"/>
      <c r="Z1816"/>
      <c r="AA1816"/>
      <c r="AB1816"/>
    </row>
    <row r="1817" spans="22:28" x14ac:dyDescent="0.2">
      <c r="V1817"/>
      <c r="W1817"/>
      <c r="X1817"/>
      <c r="Y1817"/>
      <c r="Z1817"/>
      <c r="AA1817"/>
      <c r="AB1817"/>
    </row>
    <row r="1818" spans="22:28" x14ac:dyDescent="0.2">
      <c r="V1818"/>
      <c r="W1818"/>
      <c r="X1818"/>
      <c r="Y1818"/>
      <c r="Z1818"/>
      <c r="AA1818"/>
      <c r="AB1818"/>
    </row>
    <row r="1819" spans="22:28" x14ac:dyDescent="0.2">
      <c r="V1819"/>
      <c r="W1819"/>
      <c r="X1819"/>
      <c r="Y1819"/>
      <c r="Z1819"/>
      <c r="AA1819"/>
      <c r="AB1819"/>
    </row>
    <row r="1820" spans="22:28" x14ac:dyDescent="0.2">
      <c r="V1820"/>
      <c r="W1820"/>
      <c r="X1820"/>
      <c r="Y1820"/>
      <c r="Z1820"/>
      <c r="AA1820"/>
      <c r="AB1820"/>
    </row>
    <row r="1821" spans="22:28" x14ac:dyDescent="0.2">
      <c r="V1821"/>
      <c r="W1821"/>
      <c r="X1821"/>
      <c r="Y1821"/>
      <c r="Z1821"/>
      <c r="AA1821"/>
      <c r="AB1821"/>
    </row>
    <row r="1822" spans="22:28" x14ac:dyDescent="0.2">
      <c r="V1822"/>
      <c r="W1822"/>
      <c r="X1822"/>
      <c r="Y1822"/>
      <c r="Z1822"/>
      <c r="AA1822"/>
      <c r="AB1822"/>
    </row>
    <row r="1823" spans="22:28" x14ac:dyDescent="0.2">
      <c r="V1823"/>
      <c r="W1823"/>
      <c r="X1823"/>
      <c r="Y1823"/>
      <c r="Z1823"/>
      <c r="AA1823"/>
      <c r="AB1823"/>
    </row>
    <row r="1824" spans="22:28" x14ac:dyDescent="0.2">
      <c r="V1824"/>
      <c r="W1824"/>
      <c r="X1824"/>
      <c r="Y1824"/>
      <c r="Z1824"/>
      <c r="AA1824"/>
      <c r="AB1824"/>
    </row>
    <row r="1825" spans="22:28" x14ac:dyDescent="0.2">
      <c r="V1825"/>
      <c r="W1825"/>
      <c r="X1825"/>
      <c r="Y1825"/>
      <c r="Z1825"/>
      <c r="AA1825"/>
      <c r="AB1825"/>
    </row>
    <row r="1826" spans="22:28" x14ac:dyDescent="0.2">
      <c r="V1826"/>
      <c r="W1826"/>
      <c r="X1826"/>
      <c r="Y1826"/>
      <c r="Z1826"/>
      <c r="AA1826"/>
      <c r="AB1826"/>
    </row>
    <row r="1827" spans="22:28" x14ac:dyDescent="0.2">
      <c r="V1827"/>
      <c r="W1827"/>
      <c r="X1827"/>
      <c r="Y1827"/>
      <c r="Z1827"/>
      <c r="AA1827"/>
      <c r="AB1827"/>
    </row>
    <row r="1828" spans="22:28" x14ac:dyDescent="0.2">
      <c r="V1828"/>
      <c r="W1828"/>
      <c r="X1828"/>
      <c r="Y1828"/>
      <c r="Z1828"/>
      <c r="AA1828"/>
      <c r="AB1828"/>
    </row>
    <row r="1829" spans="22:28" x14ac:dyDescent="0.2">
      <c r="V1829"/>
      <c r="W1829"/>
      <c r="X1829"/>
      <c r="Y1829"/>
      <c r="Z1829"/>
      <c r="AA1829"/>
      <c r="AB1829"/>
    </row>
    <row r="1830" spans="22:28" x14ac:dyDescent="0.2">
      <c r="V1830"/>
      <c r="W1830"/>
      <c r="X1830"/>
      <c r="Y1830"/>
      <c r="Z1830"/>
      <c r="AA1830"/>
      <c r="AB1830"/>
    </row>
    <row r="1831" spans="22:28" x14ac:dyDescent="0.2">
      <c r="V1831"/>
      <c r="W1831"/>
      <c r="X1831"/>
      <c r="Y1831"/>
      <c r="Z1831"/>
      <c r="AA1831"/>
      <c r="AB1831"/>
    </row>
    <row r="1832" spans="22:28" x14ac:dyDescent="0.2">
      <c r="V1832"/>
      <c r="W1832"/>
      <c r="X1832"/>
      <c r="Y1832"/>
      <c r="Z1832"/>
      <c r="AA1832"/>
      <c r="AB1832"/>
    </row>
    <row r="1833" spans="22:28" x14ac:dyDescent="0.2">
      <c r="V1833"/>
      <c r="W1833"/>
      <c r="X1833"/>
      <c r="Y1833"/>
      <c r="Z1833"/>
      <c r="AA1833"/>
      <c r="AB1833"/>
    </row>
    <row r="1834" spans="22:28" x14ac:dyDescent="0.2">
      <c r="V1834"/>
      <c r="W1834"/>
      <c r="X1834"/>
      <c r="Y1834"/>
      <c r="Z1834"/>
      <c r="AA1834"/>
      <c r="AB1834"/>
    </row>
    <row r="1835" spans="22:28" x14ac:dyDescent="0.2">
      <c r="V1835"/>
      <c r="W1835"/>
      <c r="X1835"/>
      <c r="Y1835"/>
      <c r="Z1835"/>
      <c r="AA1835"/>
      <c r="AB1835"/>
    </row>
    <row r="1836" spans="22:28" x14ac:dyDescent="0.2">
      <c r="V1836"/>
      <c r="W1836"/>
      <c r="X1836"/>
      <c r="Y1836"/>
      <c r="Z1836"/>
      <c r="AA1836"/>
      <c r="AB1836"/>
    </row>
    <row r="1837" spans="22:28" x14ac:dyDescent="0.2">
      <c r="V1837"/>
      <c r="W1837"/>
      <c r="X1837"/>
      <c r="Y1837"/>
      <c r="Z1837"/>
      <c r="AA1837"/>
      <c r="AB1837"/>
    </row>
    <row r="1838" spans="22:28" x14ac:dyDescent="0.2">
      <c r="V1838"/>
      <c r="W1838"/>
      <c r="X1838"/>
      <c r="Y1838"/>
      <c r="Z1838"/>
      <c r="AA1838"/>
      <c r="AB1838"/>
    </row>
    <row r="1839" spans="22:28" x14ac:dyDescent="0.2">
      <c r="V1839"/>
      <c r="W1839"/>
      <c r="X1839"/>
      <c r="Y1839"/>
      <c r="Z1839"/>
      <c r="AA1839"/>
      <c r="AB1839"/>
    </row>
    <row r="1840" spans="22:28" x14ac:dyDescent="0.2">
      <c r="V1840"/>
      <c r="W1840"/>
      <c r="X1840"/>
      <c r="Y1840"/>
      <c r="Z1840"/>
      <c r="AA1840"/>
      <c r="AB1840"/>
    </row>
    <row r="1841" spans="22:28" x14ac:dyDescent="0.2">
      <c r="V1841"/>
      <c r="W1841"/>
      <c r="X1841"/>
      <c r="Y1841"/>
      <c r="Z1841"/>
      <c r="AA1841"/>
      <c r="AB1841"/>
    </row>
    <row r="1842" spans="22:28" x14ac:dyDescent="0.2">
      <c r="V1842"/>
      <c r="W1842"/>
      <c r="X1842"/>
      <c r="Y1842"/>
      <c r="Z1842"/>
      <c r="AA1842"/>
      <c r="AB1842"/>
    </row>
    <row r="1843" spans="22:28" x14ac:dyDescent="0.2">
      <c r="V1843"/>
      <c r="W1843"/>
      <c r="X1843"/>
      <c r="Y1843"/>
      <c r="Z1843"/>
      <c r="AA1843"/>
      <c r="AB1843"/>
    </row>
    <row r="1844" spans="22:28" x14ac:dyDescent="0.2">
      <c r="V1844"/>
      <c r="W1844"/>
      <c r="X1844"/>
      <c r="Y1844"/>
      <c r="Z1844"/>
      <c r="AA1844"/>
      <c r="AB1844"/>
    </row>
    <row r="1845" spans="22:28" x14ac:dyDescent="0.2">
      <c r="V1845"/>
      <c r="W1845"/>
      <c r="X1845"/>
      <c r="Y1845"/>
      <c r="Z1845"/>
      <c r="AA1845"/>
      <c r="AB1845"/>
    </row>
    <row r="1846" spans="22:28" x14ac:dyDescent="0.2">
      <c r="V1846"/>
      <c r="W1846"/>
      <c r="X1846"/>
      <c r="Y1846"/>
      <c r="Z1846"/>
      <c r="AA1846"/>
      <c r="AB1846"/>
    </row>
    <row r="1847" spans="22:28" x14ac:dyDescent="0.2">
      <c r="V1847"/>
      <c r="W1847"/>
      <c r="X1847"/>
      <c r="Y1847"/>
      <c r="Z1847"/>
      <c r="AA1847"/>
      <c r="AB1847"/>
    </row>
    <row r="1848" spans="22:28" x14ac:dyDescent="0.2">
      <c r="V1848"/>
      <c r="W1848"/>
      <c r="X1848"/>
      <c r="Y1848"/>
      <c r="Z1848"/>
      <c r="AA1848"/>
      <c r="AB1848"/>
    </row>
    <row r="1849" spans="22:28" x14ac:dyDescent="0.2">
      <c r="V1849"/>
      <c r="W1849"/>
      <c r="X1849"/>
      <c r="Y1849"/>
      <c r="Z1849"/>
      <c r="AA1849"/>
      <c r="AB1849"/>
    </row>
    <row r="1850" spans="22:28" x14ac:dyDescent="0.2">
      <c r="V1850"/>
      <c r="W1850"/>
      <c r="X1850"/>
      <c r="Y1850"/>
      <c r="Z1850"/>
      <c r="AA1850"/>
      <c r="AB1850"/>
    </row>
    <row r="1851" spans="22:28" x14ac:dyDescent="0.2">
      <c r="V1851"/>
      <c r="W1851"/>
      <c r="X1851"/>
      <c r="Y1851"/>
      <c r="Z1851"/>
      <c r="AA1851"/>
      <c r="AB1851"/>
    </row>
    <row r="1852" spans="22:28" x14ac:dyDescent="0.2">
      <c r="V1852"/>
      <c r="W1852"/>
      <c r="X1852"/>
      <c r="Y1852"/>
      <c r="Z1852"/>
      <c r="AA1852"/>
      <c r="AB1852"/>
    </row>
    <row r="1853" spans="22:28" x14ac:dyDescent="0.2">
      <c r="V1853"/>
      <c r="W1853"/>
      <c r="X1853"/>
      <c r="Y1853"/>
      <c r="Z1853"/>
      <c r="AA1853"/>
      <c r="AB1853"/>
    </row>
    <row r="1854" spans="22:28" x14ac:dyDescent="0.2">
      <c r="V1854"/>
      <c r="W1854"/>
      <c r="X1854"/>
      <c r="Y1854"/>
      <c r="Z1854"/>
      <c r="AA1854"/>
      <c r="AB1854"/>
    </row>
    <row r="1855" spans="22:28" x14ac:dyDescent="0.2">
      <c r="V1855"/>
      <c r="W1855"/>
      <c r="X1855"/>
      <c r="Y1855"/>
      <c r="Z1855"/>
      <c r="AA1855"/>
      <c r="AB1855"/>
    </row>
    <row r="1856" spans="22:28" x14ac:dyDescent="0.2">
      <c r="V1856"/>
      <c r="W1856"/>
      <c r="X1856"/>
      <c r="Y1856"/>
      <c r="Z1856"/>
      <c r="AA1856"/>
      <c r="AB1856"/>
    </row>
    <row r="1857" spans="22:28" x14ac:dyDescent="0.2">
      <c r="V1857"/>
      <c r="W1857"/>
      <c r="X1857"/>
      <c r="Y1857"/>
      <c r="Z1857"/>
      <c r="AA1857"/>
      <c r="AB1857"/>
    </row>
    <row r="1858" spans="22:28" x14ac:dyDescent="0.2">
      <c r="V1858"/>
      <c r="W1858"/>
      <c r="X1858"/>
      <c r="Y1858"/>
      <c r="Z1858"/>
      <c r="AA1858"/>
      <c r="AB1858"/>
    </row>
    <row r="1859" spans="22:28" x14ac:dyDescent="0.2">
      <c r="V1859"/>
      <c r="W1859"/>
      <c r="X1859"/>
      <c r="Y1859"/>
      <c r="Z1859"/>
      <c r="AA1859"/>
      <c r="AB1859"/>
    </row>
    <row r="1860" spans="22:28" x14ac:dyDescent="0.2">
      <c r="V1860"/>
      <c r="W1860"/>
      <c r="X1860"/>
      <c r="Y1860"/>
      <c r="Z1860"/>
      <c r="AA1860"/>
      <c r="AB1860"/>
    </row>
    <row r="1861" spans="22:28" x14ac:dyDescent="0.2">
      <c r="V1861"/>
      <c r="W1861"/>
      <c r="X1861"/>
      <c r="Y1861"/>
      <c r="Z1861"/>
      <c r="AA1861"/>
      <c r="AB1861"/>
    </row>
    <row r="1862" spans="22:28" x14ac:dyDescent="0.2">
      <c r="V1862"/>
      <c r="W1862"/>
      <c r="X1862"/>
      <c r="Y1862"/>
      <c r="Z1862"/>
      <c r="AA1862"/>
      <c r="AB1862"/>
    </row>
    <row r="1863" spans="22:28" x14ac:dyDescent="0.2">
      <c r="V1863"/>
      <c r="W1863"/>
      <c r="X1863"/>
      <c r="Y1863"/>
      <c r="Z1863"/>
      <c r="AA1863"/>
      <c r="AB1863"/>
    </row>
    <row r="1864" spans="22:28" x14ac:dyDescent="0.2">
      <c r="V1864"/>
      <c r="W1864"/>
      <c r="X1864"/>
      <c r="Y1864"/>
      <c r="Z1864"/>
      <c r="AA1864"/>
      <c r="AB1864"/>
    </row>
    <row r="1865" spans="22:28" x14ac:dyDescent="0.2">
      <c r="V1865"/>
      <c r="W1865"/>
      <c r="X1865"/>
      <c r="Y1865"/>
      <c r="Z1865"/>
      <c r="AA1865"/>
      <c r="AB1865"/>
    </row>
    <row r="1866" spans="22:28" x14ac:dyDescent="0.2">
      <c r="V1866"/>
      <c r="W1866"/>
      <c r="X1866"/>
      <c r="Y1866"/>
      <c r="Z1866"/>
      <c r="AA1866"/>
      <c r="AB1866"/>
    </row>
    <row r="1867" spans="22:28" x14ac:dyDescent="0.2">
      <c r="V1867"/>
      <c r="W1867"/>
      <c r="X1867"/>
      <c r="Y1867"/>
      <c r="Z1867"/>
      <c r="AA1867"/>
      <c r="AB1867"/>
    </row>
    <row r="1868" spans="22:28" x14ac:dyDescent="0.2">
      <c r="V1868"/>
      <c r="W1868"/>
      <c r="X1868"/>
      <c r="Y1868"/>
      <c r="Z1868"/>
      <c r="AA1868"/>
      <c r="AB1868"/>
    </row>
    <row r="1869" spans="22:28" x14ac:dyDescent="0.2">
      <c r="V1869"/>
      <c r="W1869"/>
      <c r="X1869"/>
      <c r="Y1869"/>
      <c r="Z1869"/>
      <c r="AA1869"/>
      <c r="AB1869"/>
    </row>
    <row r="1870" spans="22:28" x14ac:dyDescent="0.2">
      <c r="V1870"/>
      <c r="W1870"/>
      <c r="X1870"/>
      <c r="Y1870"/>
      <c r="Z1870"/>
      <c r="AA1870"/>
      <c r="AB1870"/>
    </row>
    <row r="1871" spans="22:28" x14ac:dyDescent="0.2">
      <c r="V1871"/>
      <c r="W1871"/>
      <c r="X1871"/>
      <c r="Y1871"/>
      <c r="Z1871"/>
      <c r="AA1871"/>
      <c r="AB1871"/>
    </row>
    <row r="1872" spans="22:28" x14ac:dyDescent="0.2">
      <c r="V1872"/>
      <c r="W1872"/>
      <c r="X1872"/>
      <c r="Y1872"/>
      <c r="Z1872"/>
      <c r="AA1872"/>
      <c r="AB1872"/>
    </row>
    <row r="1873" spans="22:28" x14ac:dyDescent="0.2">
      <c r="V1873"/>
      <c r="W1873"/>
      <c r="X1873"/>
      <c r="Y1873"/>
      <c r="Z1873"/>
      <c r="AA1873"/>
      <c r="AB1873"/>
    </row>
    <row r="1874" spans="22:28" x14ac:dyDescent="0.2">
      <c r="V1874"/>
      <c r="W1874"/>
      <c r="X1874"/>
      <c r="Y1874"/>
      <c r="Z1874"/>
      <c r="AA1874"/>
      <c r="AB1874"/>
    </row>
    <row r="1875" spans="22:28" x14ac:dyDescent="0.2">
      <c r="V1875"/>
      <c r="W1875"/>
      <c r="X1875"/>
      <c r="Y1875"/>
      <c r="Z1875"/>
      <c r="AA1875"/>
      <c r="AB1875"/>
    </row>
    <row r="1876" spans="22:28" x14ac:dyDescent="0.2">
      <c r="V1876"/>
      <c r="W1876"/>
      <c r="X1876"/>
      <c r="Y1876"/>
      <c r="Z1876"/>
      <c r="AA1876"/>
      <c r="AB1876"/>
    </row>
    <row r="1877" spans="22:28" x14ac:dyDescent="0.2">
      <c r="V1877"/>
      <c r="W1877"/>
      <c r="X1877"/>
      <c r="Y1877"/>
      <c r="Z1877"/>
      <c r="AA1877"/>
      <c r="AB1877"/>
    </row>
    <row r="1878" spans="22:28" x14ac:dyDescent="0.2">
      <c r="V1878"/>
      <c r="W1878"/>
      <c r="X1878"/>
      <c r="Y1878"/>
      <c r="Z1878"/>
      <c r="AA1878"/>
      <c r="AB1878"/>
    </row>
    <row r="1879" spans="22:28" x14ac:dyDescent="0.2">
      <c r="V1879"/>
      <c r="W1879"/>
      <c r="X1879"/>
      <c r="Y1879"/>
      <c r="Z1879"/>
      <c r="AA1879"/>
      <c r="AB1879"/>
    </row>
    <row r="1880" spans="22:28" x14ac:dyDescent="0.2">
      <c r="V1880"/>
      <c r="W1880"/>
      <c r="X1880"/>
      <c r="Y1880"/>
      <c r="Z1880"/>
      <c r="AA1880"/>
      <c r="AB1880"/>
    </row>
    <row r="1881" spans="22:28" x14ac:dyDescent="0.2">
      <c r="V1881"/>
      <c r="W1881"/>
      <c r="X1881"/>
      <c r="Y1881"/>
      <c r="Z1881"/>
      <c r="AA1881"/>
      <c r="AB1881"/>
    </row>
    <row r="1882" spans="22:28" x14ac:dyDescent="0.2">
      <c r="V1882"/>
      <c r="W1882"/>
      <c r="X1882"/>
      <c r="Y1882"/>
      <c r="Z1882"/>
      <c r="AA1882"/>
      <c r="AB1882"/>
    </row>
    <row r="1883" spans="22:28" x14ac:dyDescent="0.2">
      <c r="V1883"/>
      <c r="W1883"/>
      <c r="X1883"/>
      <c r="Y1883"/>
      <c r="Z1883"/>
      <c r="AA1883"/>
      <c r="AB1883"/>
    </row>
    <row r="1884" spans="22:28" x14ac:dyDescent="0.2">
      <c r="V1884"/>
      <c r="W1884"/>
      <c r="X1884"/>
      <c r="Y1884"/>
      <c r="Z1884"/>
      <c r="AA1884"/>
      <c r="AB1884"/>
    </row>
    <row r="1885" spans="22:28" x14ac:dyDescent="0.2">
      <c r="V1885"/>
      <c r="W1885"/>
      <c r="X1885"/>
      <c r="Y1885"/>
      <c r="Z1885"/>
      <c r="AA1885"/>
      <c r="AB1885"/>
    </row>
    <row r="1886" spans="22:28" x14ac:dyDescent="0.2">
      <c r="V1886"/>
      <c r="W1886"/>
      <c r="X1886"/>
      <c r="Y1886"/>
      <c r="Z1886"/>
      <c r="AA1886"/>
      <c r="AB1886"/>
    </row>
    <row r="1887" spans="22:28" x14ac:dyDescent="0.2">
      <c r="V1887"/>
      <c r="W1887"/>
      <c r="X1887"/>
      <c r="Y1887"/>
      <c r="Z1887"/>
      <c r="AA1887"/>
      <c r="AB1887"/>
    </row>
    <row r="1888" spans="22:28" x14ac:dyDescent="0.2">
      <c r="V1888"/>
      <c r="W1888"/>
      <c r="X1888"/>
      <c r="Y1888"/>
      <c r="Z1888"/>
      <c r="AA1888"/>
      <c r="AB1888"/>
    </row>
    <row r="1889" spans="22:28" x14ac:dyDescent="0.2">
      <c r="V1889"/>
      <c r="W1889"/>
      <c r="X1889"/>
      <c r="Y1889"/>
      <c r="Z1889"/>
      <c r="AA1889"/>
      <c r="AB1889"/>
    </row>
    <row r="1890" spans="22:28" x14ac:dyDescent="0.2">
      <c r="V1890"/>
      <c r="W1890"/>
      <c r="X1890"/>
      <c r="Y1890"/>
      <c r="Z1890"/>
      <c r="AA1890"/>
      <c r="AB1890"/>
    </row>
    <row r="1891" spans="22:28" x14ac:dyDescent="0.2">
      <c r="V1891"/>
      <c r="W1891"/>
      <c r="X1891"/>
      <c r="Y1891"/>
      <c r="Z1891"/>
      <c r="AA1891"/>
      <c r="AB1891"/>
    </row>
    <row r="1892" spans="22:28" x14ac:dyDescent="0.2">
      <c r="V1892"/>
      <c r="W1892"/>
      <c r="X1892"/>
      <c r="Y1892"/>
      <c r="Z1892"/>
      <c r="AA1892"/>
      <c r="AB1892"/>
    </row>
    <row r="1893" spans="22:28" x14ac:dyDescent="0.2">
      <c r="V1893"/>
      <c r="W1893"/>
      <c r="X1893"/>
      <c r="Y1893"/>
      <c r="Z1893"/>
      <c r="AA1893"/>
      <c r="AB1893"/>
    </row>
    <row r="1894" spans="22:28" x14ac:dyDescent="0.2">
      <c r="V1894"/>
      <c r="W1894"/>
      <c r="X1894"/>
      <c r="Y1894"/>
      <c r="Z1894"/>
      <c r="AA1894"/>
      <c r="AB1894"/>
    </row>
    <row r="1895" spans="22:28" x14ac:dyDescent="0.2">
      <c r="V1895"/>
      <c r="W1895"/>
      <c r="X1895"/>
      <c r="Y1895"/>
      <c r="Z1895"/>
      <c r="AA1895"/>
      <c r="AB1895"/>
    </row>
    <row r="1896" spans="22:28" x14ac:dyDescent="0.2">
      <c r="V1896"/>
      <c r="W1896"/>
      <c r="X1896"/>
      <c r="Y1896"/>
      <c r="Z1896"/>
      <c r="AA1896"/>
      <c r="AB1896"/>
    </row>
    <row r="1897" spans="22:28" x14ac:dyDescent="0.2">
      <c r="V1897"/>
      <c r="W1897"/>
      <c r="X1897"/>
      <c r="Y1897"/>
      <c r="Z1897"/>
      <c r="AA1897"/>
      <c r="AB1897"/>
    </row>
    <row r="1898" spans="22:28" x14ac:dyDescent="0.2">
      <c r="V1898"/>
      <c r="W1898"/>
      <c r="X1898"/>
      <c r="Y1898"/>
      <c r="Z1898"/>
      <c r="AA1898"/>
      <c r="AB1898"/>
    </row>
    <row r="1899" spans="22:28" x14ac:dyDescent="0.2">
      <c r="V1899"/>
      <c r="W1899"/>
      <c r="X1899"/>
      <c r="Y1899"/>
      <c r="Z1899"/>
      <c r="AA1899"/>
      <c r="AB1899"/>
    </row>
    <row r="1900" spans="22:28" x14ac:dyDescent="0.2">
      <c r="V1900"/>
      <c r="W1900"/>
      <c r="X1900"/>
      <c r="Y1900"/>
      <c r="Z1900"/>
      <c r="AA1900"/>
      <c r="AB1900"/>
    </row>
    <row r="1901" spans="22:28" x14ac:dyDescent="0.2">
      <c r="V1901"/>
      <c r="W1901"/>
      <c r="X1901"/>
      <c r="Y1901"/>
      <c r="Z1901"/>
      <c r="AA1901"/>
      <c r="AB1901"/>
    </row>
    <row r="1902" spans="22:28" x14ac:dyDescent="0.2">
      <c r="V1902"/>
      <c r="W1902"/>
      <c r="X1902"/>
      <c r="Y1902"/>
      <c r="Z1902"/>
      <c r="AA1902"/>
      <c r="AB1902"/>
    </row>
    <row r="1903" spans="22:28" x14ac:dyDescent="0.2">
      <c r="V1903"/>
      <c r="W1903"/>
      <c r="X1903"/>
      <c r="Y1903"/>
      <c r="Z1903"/>
      <c r="AA1903"/>
      <c r="AB1903"/>
    </row>
    <row r="1904" spans="22:28" x14ac:dyDescent="0.2">
      <c r="V1904"/>
      <c r="W1904"/>
      <c r="X1904"/>
      <c r="Y1904"/>
      <c r="Z1904"/>
      <c r="AA1904"/>
      <c r="AB1904"/>
    </row>
    <row r="1905" spans="22:28" x14ac:dyDescent="0.2">
      <c r="V1905"/>
      <c r="W1905"/>
      <c r="X1905"/>
      <c r="Y1905"/>
      <c r="Z1905"/>
      <c r="AA1905"/>
      <c r="AB1905"/>
    </row>
    <row r="1906" spans="22:28" x14ac:dyDescent="0.2">
      <c r="V1906"/>
      <c r="W1906"/>
      <c r="X1906"/>
      <c r="Y1906"/>
      <c r="Z1906"/>
      <c r="AA1906"/>
      <c r="AB1906"/>
    </row>
    <row r="1907" spans="22:28" x14ac:dyDescent="0.2">
      <c r="V1907"/>
      <c r="W1907"/>
      <c r="X1907"/>
      <c r="Y1907"/>
      <c r="Z1907"/>
      <c r="AA1907"/>
      <c r="AB1907"/>
    </row>
    <row r="1908" spans="22:28" x14ac:dyDescent="0.2">
      <c r="V1908"/>
      <c r="W1908"/>
      <c r="X1908"/>
      <c r="Y1908"/>
      <c r="Z1908"/>
      <c r="AA1908"/>
      <c r="AB1908"/>
    </row>
    <row r="1909" spans="22:28" x14ac:dyDescent="0.2">
      <c r="V1909"/>
      <c r="W1909"/>
      <c r="X1909"/>
      <c r="Y1909"/>
      <c r="Z1909"/>
      <c r="AA1909"/>
      <c r="AB1909"/>
    </row>
    <row r="1910" spans="22:28" x14ac:dyDescent="0.2">
      <c r="V1910"/>
      <c r="W1910"/>
      <c r="X1910"/>
      <c r="Y1910"/>
      <c r="Z1910"/>
      <c r="AA1910"/>
      <c r="AB1910"/>
    </row>
    <row r="1911" spans="22:28" x14ac:dyDescent="0.2">
      <c r="V1911"/>
      <c r="W1911"/>
      <c r="X1911"/>
      <c r="Y1911"/>
      <c r="Z1911"/>
      <c r="AA1911"/>
      <c r="AB1911"/>
    </row>
    <row r="1912" spans="22:28" x14ac:dyDescent="0.2">
      <c r="V1912"/>
      <c r="W1912"/>
      <c r="X1912"/>
      <c r="Y1912"/>
      <c r="Z1912"/>
      <c r="AA1912"/>
      <c r="AB1912"/>
    </row>
    <row r="1913" spans="22:28" x14ac:dyDescent="0.2">
      <c r="V1913"/>
      <c r="W1913"/>
      <c r="X1913"/>
      <c r="Y1913"/>
      <c r="Z1913"/>
      <c r="AA1913"/>
      <c r="AB1913"/>
    </row>
    <row r="1914" spans="22:28" x14ac:dyDescent="0.2">
      <c r="V1914"/>
      <c r="W1914"/>
      <c r="X1914"/>
      <c r="Y1914"/>
      <c r="Z1914"/>
      <c r="AA1914"/>
      <c r="AB1914"/>
    </row>
    <row r="1915" spans="22:28" x14ac:dyDescent="0.2">
      <c r="V1915"/>
      <c r="W1915"/>
      <c r="X1915"/>
      <c r="Y1915"/>
      <c r="Z1915"/>
      <c r="AA1915"/>
      <c r="AB1915"/>
    </row>
    <row r="1916" spans="22:28" x14ac:dyDescent="0.2">
      <c r="V1916"/>
      <c r="W1916"/>
      <c r="X1916"/>
      <c r="Y1916"/>
      <c r="Z1916"/>
      <c r="AA1916"/>
      <c r="AB1916"/>
    </row>
    <row r="1917" spans="22:28" x14ac:dyDescent="0.2">
      <c r="V1917"/>
      <c r="W1917"/>
      <c r="X1917"/>
      <c r="Y1917"/>
      <c r="Z1917"/>
      <c r="AA1917"/>
      <c r="AB1917"/>
    </row>
    <row r="1918" spans="22:28" x14ac:dyDescent="0.2">
      <c r="V1918"/>
      <c r="W1918"/>
      <c r="X1918"/>
      <c r="Y1918"/>
      <c r="Z1918"/>
      <c r="AA1918"/>
      <c r="AB1918"/>
    </row>
    <row r="1919" spans="22:28" x14ac:dyDescent="0.2">
      <c r="V1919"/>
      <c r="W1919"/>
      <c r="X1919"/>
      <c r="Y1919"/>
      <c r="Z1919"/>
      <c r="AA1919"/>
      <c r="AB1919"/>
    </row>
    <row r="1920" spans="22:28" x14ac:dyDescent="0.2">
      <c r="V1920"/>
      <c r="W1920"/>
      <c r="X1920"/>
      <c r="Y1920"/>
      <c r="Z1920"/>
      <c r="AA1920"/>
      <c r="AB1920"/>
    </row>
    <row r="1921" spans="22:28" x14ac:dyDescent="0.2">
      <c r="V1921"/>
      <c r="W1921"/>
      <c r="X1921"/>
      <c r="Y1921"/>
      <c r="Z1921"/>
      <c r="AA1921"/>
      <c r="AB1921"/>
    </row>
    <row r="1922" spans="22:28" x14ac:dyDescent="0.2">
      <c r="V1922"/>
      <c r="W1922"/>
      <c r="X1922"/>
      <c r="Y1922"/>
      <c r="Z1922"/>
      <c r="AA1922"/>
      <c r="AB1922"/>
    </row>
    <row r="1923" spans="22:28" x14ac:dyDescent="0.2">
      <c r="V1923"/>
      <c r="W1923"/>
      <c r="X1923"/>
      <c r="Y1923"/>
      <c r="Z1923"/>
      <c r="AA1923"/>
      <c r="AB1923"/>
    </row>
    <row r="1924" spans="22:28" x14ac:dyDescent="0.2">
      <c r="V1924"/>
      <c r="W1924"/>
      <c r="X1924"/>
      <c r="Y1924"/>
      <c r="Z1924"/>
      <c r="AA1924"/>
      <c r="AB1924"/>
    </row>
    <row r="1925" spans="22:28" x14ac:dyDescent="0.2">
      <c r="V1925"/>
      <c r="W1925"/>
      <c r="X1925"/>
      <c r="Y1925"/>
      <c r="Z1925"/>
      <c r="AA1925"/>
      <c r="AB1925"/>
    </row>
    <row r="1926" spans="22:28" x14ac:dyDescent="0.2">
      <c r="V1926"/>
      <c r="W1926"/>
      <c r="X1926"/>
      <c r="Y1926"/>
      <c r="Z1926"/>
      <c r="AA1926"/>
      <c r="AB1926"/>
    </row>
    <row r="1927" spans="22:28" x14ac:dyDescent="0.2">
      <c r="V1927"/>
      <c r="W1927"/>
      <c r="X1927"/>
      <c r="Y1927"/>
      <c r="Z1927"/>
      <c r="AA1927"/>
      <c r="AB1927"/>
    </row>
    <row r="1928" spans="22:28" x14ac:dyDescent="0.2">
      <c r="V1928"/>
      <c r="W1928"/>
      <c r="X1928"/>
      <c r="Y1928"/>
      <c r="Z1928"/>
      <c r="AA1928"/>
      <c r="AB1928"/>
    </row>
    <row r="1929" spans="22:28" x14ac:dyDescent="0.2">
      <c r="V1929"/>
      <c r="W1929"/>
      <c r="X1929"/>
      <c r="Y1929"/>
      <c r="Z1929"/>
      <c r="AA1929"/>
      <c r="AB1929"/>
    </row>
    <row r="1930" spans="22:28" x14ac:dyDescent="0.2">
      <c r="V1930"/>
      <c r="W1930"/>
      <c r="X1930"/>
      <c r="Y1930"/>
      <c r="Z1930"/>
      <c r="AA1930"/>
      <c r="AB1930"/>
    </row>
    <row r="1931" spans="22:28" x14ac:dyDescent="0.2">
      <c r="V1931"/>
      <c r="W1931"/>
      <c r="X1931"/>
      <c r="Y1931"/>
      <c r="Z1931"/>
      <c r="AA1931"/>
      <c r="AB1931"/>
    </row>
    <row r="1932" spans="22:28" x14ac:dyDescent="0.2">
      <c r="V1932"/>
      <c r="W1932"/>
      <c r="X1932"/>
      <c r="Y1932"/>
      <c r="Z1932"/>
      <c r="AA1932"/>
      <c r="AB1932"/>
    </row>
    <row r="1933" spans="22:28" x14ac:dyDescent="0.2">
      <c r="V1933"/>
      <c r="W1933"/>
      <c r="X1933"/>
      <c r="Y1933"/>
      <c r="Z1933"/>
      <c r="AA1933"/>
      <c r="AB1933"/>
    </row>
    <row r="1934" spans="22:28" x14ac:dyDescent="0.2">
      <c r="V1934"/>
      <c r="W1934"/>
      <c r="X1934"/>
      <c r="Y1934"/>
      <c r="Z1934"/>
      <c r="AA1934"/>
      <c r="AB1934"/>
    </row>
    <row r="1935" spans="22:28" x14ac:dyDescent="0.2">
      <c r="V1935"/>
      <c r="W1935"/>
      <c r="X1935"/>
      <c r="Y1935"/>
      <c r="Z1935"/>
      <c r="AA1935"/>
      <c r="AB1935"/>
    </row>
    <row r="1936" spans="22:28" x14ac:dyDescent="0.2">
      <c r="V1936"/>
      <c r="W1936"/>
      <c r="X1936"/>
      <c r="Y1936"/>
      <c r="Z1936"/>
      <c r="AA1936"/>
      <c r="AB1936"/>
    </row>
    <row r="1937" spans="22:28" x14ac:dyDescent="0.2">
      <c r="V1937"/>
      <c r="W1937"/>
      <c r="X1937"/>
      <c r="Y1937"/>
      <c r="Z1937"/>
      <c r="AA1937"/>
      <c r="AB1937"/>
    </row>
    <row r="1938" spans="22:28" x14ac:dyDescent="0.2">
      <c r="V1938"/>
      <c r="W1938"/>
      <c r="X1938"/>
      <c r="Y1938"/>
      <c r="Z1938"/>
      <c r="AA1938"/>
      <c r="AB1938"/>
    </row>
    <row r="1939" spans="22:28" x14ac:dyDescent="0.2">
      <c r="V1939"/>
      <c r="W1939"/>
      <c r="X1939"/>
      <c r="Y1939"/>
      <c r="Z1939"/>
      <c r="AA1939"/>
      <c r="AB1939"/>
    </row>
    <row r="1940" spans="22:28" x14ac:dyDescent="0.2">
      <c r="V1940"/>
      <c r="W1940"/>
      <c r="X1940"/>
      <c r="Y1940"/>
      <c r="Z1940"/>
      <c r="AA1940"/>
      <c r="AB1940"/>
    </row>
    <row r="1941" spans="22:28" x14ac:dyDescent="0.2">
      <c r="V1941"/>
      <c r="W1941"/>
      <c r="X1941"/>
      <c r="Y1941"/>
      <c r="Z1941"/>
      <c r="AA1941"/>
      <c r="AB1941"/>
    </row>
    <row r="1942" spans="22:28" x14ac:dyDescent="0.2">
      <c r="V1942"/>
      <c r="W1942"/>
      <c r="X1942"/>
      <c r="Y1942"/>
      <c r="Z1942"/>
      <c r="AA1942"/>
      <c r="AB1942"/>
    </row>
    <row r="1943" spans="22:28" x14ac:dyDescent="0.2">
      <c r="V1943"/>
      <c r="W1943"/>
      <c r="X1943"/>
      <c r="Y1943"/>
      <c r="Z1943"/>
      <c r="AA1943"/>
      <c r="AB1943"/>
    </row>
    <row r="1944" spans="22:28" x14ac:dyDescent="0.2">
      <c r="V1944"/>
      <c r="W1944"/>
      <c r="X1944"/>
      <c r="Y1944"/>
      <c r="Z1944"/>
      <c r="AA1944"/>
      <c r="AB1944"/>
    </row>
    <row r="1945" spans="22:28" x14ac:dyDescent="0.2">
      <c r="V1945"/>
      <c r="W1945"/>
      <c r="X1945"/>
      <c r="Y1945"/>
      <c r="Z1945"/>
      <c r="AA1945"/>
      <c r="AB1945"/>
    </row>
    <row r="1946" spans="22:28" x14ac:dyDescent="0.2">
      <c r="V1946"/>
      <c r="W1946"/>
      <c r="X1946"/>
      <c r="Y1946"/>
      <c r="Z1946"/>
      <c r="AA1946"/>
      <c r="AB1946"/>
    </row>
    <row r="1947" spans="22:28" x14ac:dyDescent="0.2">
      <c r="V1947"/>
      <c r="W1947"/>
      <c r="X1947"/>
      <c r="Y1947"/>
      <c r="Z1947"/>
      <c r="AA1947"/>
      <c r="AB1947"/>
    </row>
    <row r="1948" spans="22:28" x14ac:dyDescent="0.2">
      <c r="V1948"/>
      <c r="W1948"/>
      <c r="X1948"/>
      <c r="Y1948"/>
      <c r="Z1948"/>
      <c r="AA1948"/>
      <c r="AB1948"/>
    </row>
    <row r="1949" spans="22:28" x14ac:dyDescent="0.2">
      <c r="V1949"/>
      <c r="W1949"/>
      <c r="X1949"/>
      <c r="Y1949"/>
      <c r="Z1949"/>
      <c r="AA1949"/>
      <c r="AB1949"/>
    </row>
    <row r="1950" spans="22:28" x14ac:dyDescent="0.2">
      <c r="V1950"/>
      <c r="W1950"/>
      <c r="X1950"/>
      <c r="Y1950"/>
      <c r="Z1950"/>
      <c r="AA1950"/>
      <c r="AB1950"/>
    </row>
    <row r="1951" spans="22:28" x14ac:dyDescent="0.2">
      <c r="V1951"/>
      <c r="W1951"/>
      <c r="X1951"/>
      <c r="Y1951"/>
      <c r="Z1951"/>
      <c r="AA1951"/>
      <c r="AB1951"/>
    </row>
    <row r="1952" spans="22:28" x14ac:dyDescent="0.2">
      <c r="V1952"/>
      <c r="W1952"/>
      <c r="X1952"/>
      <c r="Y1952"/>
      <c r="Z1952"/>
      <c r="AA1952"/>
      <c r="AB1952"/>
    </row>
    <row r="1953" spans="22:28" x14ac:dyDescent="0.2">
      <c r="V1953"/>
      <c r="W1953"/>
      <c r="X1953"/>
      <c r="Y1953"/>
      <c r="Z1953"/>
      <c r="AA1953"/>
      <c r="AB1953"/>
    </row>
    <row r="1954" spans="22:28" x14ac:dyDescent="0.2">
      <c r="V1954"/>
      <c r="W1954"/>
      <c r="X1954"/>
      <c r="Y1954"/>
      <c r="Z1954"/>
      <c r="AA1954"/>
      <c r="AB1954"/>
    </row>
    <row r="1955" spans="22:28" x14ac:dyDescent="0.2">
      <c r="V1955"/>
      <c r="W1955"/>
      <c r="X1955"/>
      <c r="Y1955"/>
      <c r="Z1955"/>
      <c r="AA1955"/>
      <c r="AB1955"/>
    </row>
    <row r="1956" spans="22:28" x14ac:dyDescent="0.2">
      <c r="V1956"/>
      <c r="W1956"/>
      <c r="X1956"/>
      <c r="Y1956"/>
      <c r="Z1956"/>
      <c r="AA1956"/>
      <c r="AB1956"/>
    </row>
    <row r="1957" spans="22:28" x14ac:dyDescent="0.2">
      <c r="V1957"/>
      <c r="W1957"/>
      <c r="X1957"/>
      <c r="Y1957"/>
      <c r="Z1957"/>
      <c r="AA1957"/>
      <c r="AB1957"/>
    </row>
    <row r="1958" spans="22:28" x14ac:dyDescent="0.2">
      <c r="V1958"/>
      <c r="W1958"/>
      <c r="X1958"/>
      <c r="Y1958"/>
      <c r="Z1958"/>
      <c r="AA1958"/>
      <c r="AB1958"/>
    </row>
    <row r="1959" spans="22:28" x14ac:dyDescent="0.2">
      <c r="V1959"/>
      <c r="W1959"/>
      <c r="X1959"/>
      <c r="Y1959"/>
      <c r="Z1959"/>
      <c r="AA1959"/>
      <c r="AB1959"/>
    </row>
    <row r="1960" spans="22:28" x14ac:dyDescent="0.2">
      <c r="V1960"/>
      <c r="W1960"/>
      <c r="X1960"/>
      <c r="Y1960"/>
      <c r="Z1960"/>
      <c r="AA1960"/>
      <c r="AB1960"/>
    </row>
    <row r="1961" spans="22:28" x14ac:dyDescent="0.2">
      <c r="V1961"/>
      <c r="W1961"/>
      <c r="X1961"/>
      <c r="Y1961"/>
      <c r="Z1961"/>
      <c r="AA1961"/>
      <c r="AB1961"/>
    </row>
    <row r="1962" spans="22:28" x14ac:dyDescent="0.2">
      <c r="V1962"/>
      <c r="W1962"/>
      <c r="X1962"/>
      <c r="Y1962"/>
      <c r="Z1962"/>
      <c r="AA1962"/>
      <c r="AB1962"/>
    </row>
    <row r="1963" spans="22:28" x14ac:dyDescent="0.2">
      <c r="V1963"/>
      <c r="W1963"/>
      <c r="X1963"/>
      <c r="Y1963"/>
      <c r="Z1963"/>
      <c r="AA1963"/>
      <c r="AB1963"/>
    </row>
    <row r="1964" spans="22:28" x14ac:dyDescent="0.2">
      <c r="V1964"/>
      <c r="W1964"/>
      <c r="X1964"/>
      <c r="Y1964"/>
      <c r="Z1964"/>
      <c r="AA1964"/>
      <c r="AB1964"/>
    </row>
    <row r="1965" spans="22:28" x14ac:dyDescent="0.2">
      <c r="V1965"/>
      <c r="W1965"/>
      <c r="X1965"/>
      <c r="Y1965"/>
      <c r="Z1965"/>
      <c r="AA1965"/>
      <c r="AB1965"/>
    </row>
    <row r="1966" spans="22:28" x14ac:dyDescent="0.2">
      <c r="V1966"/>
      <c r="W1966"/>
      <c r="X1966"/>
      <c r="Y1966"/>
      <c r="Z1966"/>
      <c r="AA1966"/>
      <c r="AB1966"/>
    </row>
    <row r="1967" spans="22:28" x14ac:dyDescent="0.2">
      <c r="V1967"/>
      <c r="W1967"/>
      <c r="X1967"/>
      <c r="Y1967"/>
      <c r="Z1967"/>
      <c r="AA1967"/>
      <c r="AB1967"/>
    </row>
    <row r="1968" spans="22:28" x14ac:dyDescent="0.2">
      <c r="V1968"/>
      <c r="W1968"/>
      <c r="X1968"/>
      <c r="Y1968"/>
      <c r="Z1968"/>
      <c r="AA1968"/>
      <c r="AB1968"/>
    </row>
    <row r="1969" spans="22:28" x14ac:dyDescent="0.2">
      <c r="V1969"/>
      <c r="W1969"/>
      <c r="X1969"/>
      <c r="Y1969"/>
      <c r="Z1969"/>
      <c r="AA1969"/>
      <c r="AB1969"/>
    </row>
    <row r="1970" spans="22:28" x14ac:dyDescent="0.2">
      <c r="V1970"/>
      <c r="W1970"/>
      <c r="X1970"/>
      <c r="Y1970"/>
      <c r="Z1970"/>
      <c r="AA1970"/>
      <c r="AB1970"/>
    </row>
    <row r="1971" spans="22:28" x14ac:dyDescent="0.2">
      <c r="V1971"/>
      <c r="W1971"/>
      <c r="X1971"/>
      <c r="Y1971"/>
      <c r="Z1971"/>
      <c r="AA1971"/>
      <c r="AB1971"/>
    </row>
    <row r="1972" spans="22:28" x14ac:dyDescent="0.2">
      <c r="V1972"/>
      <c r="W1972"/>
      <c r="X1972"/>
      <c r="Y1972"/>
      <c r="Z1972"/>
      <c r="AA1972"/>
      <c r="AB1972"/>
    </row>
    <row r="1973" spans="22:28" x14ac:dyDescent="0.2">
      <c r="V1973"/>
      <c r="W1973"/>
      <c r="X1973"/>
      <c r="Y1973"/>
      <c r="Z1973"/>
      <c r="AA1973"/>
      <c r="AB1973"/>
    </row>
    <row r="1974" spans="22:28" x14ac:dyDescent="0.2">
      <c r="V1974"/>
      <c r="W1974"/>
      <c r="X1974"/>
      <c r="Y1974"/>
      <c r="Z1974"/>
      <c r="AA1974"/>
      <c r="AB1974"/>
    </row>
    <row r="1975" spans="22:28" x14ac:dyDescent="0.2">
      <c r="V1975"/>
      <c r="W1975"/>
      <c r="X1975"/>
      <c r="Y1975"/>
      <c r="Z1975"/>
      <c r="AA1975"/>
      <c r="AB1975"/>
    </row>
    <row r="1976" spans="22:28" x14ac:dyDescent="0.2">
      <c r="V1976"/>
      <c r="W1976"/>
      <c r="X1976"/>
      <c r="Y1976"/>
      <c r="Z1976"/>
      <c r="AA1976"/>
      <c r="AB1976"/>
    </row>
    <row r="1977" spans="22:28" x14ac:dyDescent="0.2">
      <c r="V1977"/>
      <c r="W1977"/>
      <c r="X1977"/>
      <c r="Y1977"/>
      <c r="Z1977"/>
      <c r="AA1977"/>
      <c r="AB1977"/>
    </row>
    <row r="1978" spans="22:28" x14ac:dyDescent="0.2">
      <c r="V1978"/>
      <c r="W1978"/>
      <c r="X1978"/>
      <c r="Y1978"/>
      <c r="Z1978"/>
      <c r="AA1978"/>
      <c r="AB1978"/>
    </row>
    <row r="1979" spans="22:28" x14ac:dyDescent="0.2">
      <c r="V1979"/>
      <c r="W1979"/>
      <c r="X1979"/>
      <c r="Y1979"/>
      <c r="Z1979"/>
      <c r="AA1979"/>
      <c r="AB1979"/>
    </row>
    <row r="1980" spans="22:28" x14ac:dyDescent="0.2">
      <c r="V1980"/>
      <c r="W1980"/>
      <c r="X1980"/>
      <c r="Y1980"/>
      <c r="Z1980"/>
      <c r="AA1980"/>
      <c r="AB1980"/>
    </row>
    <row r="1981" spans="22:28" x14ac:dyDescent="0.2">
      <c r="V1981"/>
      <c r="W1981"/>
      <c r="X1981"/>
      <c r="Y1981"/>
      <c r="Z1981"/>
      <c r="AA1981"/>
      <c r="AB1981"/>
    </row>
    <row r="1982" spans="22:28" x14ac:dyDescent="0.2">
      <c r="V1982"/>
      <c r="W1982"/>
      <c r="X1982"/>
      <c r="Y1982"/>
      <c r="Z1982"/>
      <c r="AA1982"/>
      <c r="AB1982"/>
    </row>
    <row r="1983" spans="22:28" x14ac:dyDescent="0.2">
      <c r="V1983"/>
      <c r="W1983"/>
      <c r="X1983"/>
      <c r="Y1983"/>
      <c r="Z1983"/>
      <c r="AA1983"/>
      <c r="AB1983"/>
    </row>
    <row r="1984" spans="22:28" x14ac:dyDescent="0.2">
      <c r="V1984"/>
      <c r="W1984"/>
      <c r="X1984"/>
      <c r="Y1984"/>
      <c r="Z1984"/>
      <c r="AA1984"/>
      <c r="AB1984"/>
    </row>
    <row r="1985" spans="22:28" x14ac:dyDescent="0.2">
      <c r="V1985"/>
      <c r="W1985"/>
      <c r="X1985"/>
      <c r="Y1985"/>
      <c r="Z1985"/>
      <c r="AA1985"/>
      <c r="AB1985"/>
    </row>
    <row r="1986" spans="22:28" x14ac:dyDescent="0.2">
      <c r="V1986"/>
      <c r="W1986"/>
      <c r="X1986"/>
      <c r="Y1986"/>
      <c r="Z1986"/>
      <c r="AA1986"/>
      <c r="AB1986"/>
    </row>
    <row r="1987" spans="22:28" x14ac:dyDescent="0.2">
      <c r="V1987"/>
      <c r="W1987"/>
      <c r="X1987"/>
      <c r="Y1987"/>
      <c r="Z1987"/>
      <c r="AA1987"/>
      <c r="AB1987"/>
    </row>
    <row r="1988" spans="22:28" x14ac:dyDescent="0.2">
      <c r="V1988"/>
      <c r="W1988"/>
      <c r="X1988"/>
      <c r="Y1988"/>
      <c r="Z1988"/>
      <c r="AA1988"/>
      <c r="AB1988"/>
    </row>
    <row r="1989" spans="22:28" x14ac:dyDescent="0.2">
      <c r="V1989"/>
      <c r="W1989"/>
      <c r="X1989"/>
      <c r="Y1989"/>
      <c r="Z1989"/>
      <c r="AA1989"/>
      <c r="AB1989"/>
    </row>
    <row r="1990" spans="22:28" x14ac:dyDescent="0.2">
      <c r="V1990"/>
      <c r="W1990"/>
      <c r="X1990"/>
      <c r="Y1990"/>
      <c r="Z1990"/>
      <c r="AA1990"/>
      <c r="AB1990"/>
    </row>
    <row r="1991" spans="22:28" x14ac:dyDescent="0.2">
      <c r="V1991"/>
      <c r="W1991"/>
      <c r="X1991"/>
      <c r="Y1991"/>
      <c r="Z1991"/>
      <c r="AA1991"/>
      <c r="AB1991"/>
    </row>
    <row r="1992" spans="22:28" x14ac:dyDescent="0.2">
      <c r="V1992"/>
      <c r="W1992"/>
      <c r="X1992"/>
      <c r="Y1992"/>
      <c r="Z1992"/>
      <c r="AA1992"/>
      <c r="AB1992"/>
    </row>
    <row r="1993" spans="22:28" x14ac:dyDescent="0.2">
      <c r="V1993"/>
      <c r="W1993"/>
      <c r="X1993"/>
      <c r="Y1993"/>
      <c r="Z1993"/>
      <c r="AA1993"/>
      <c r="AB1993"/>
    </row>
    <row r="1994" spans="22:28" x14ac:dyDescent="0.2">
      <c r="V1994"/>
      <c r="W1994"/>
      <c r="X1994"/>
      <c r="Y1994"/>
      <c r="Z1994"/>
      <c r="AA1994"/>
      <c r="AB1994"/>
    </row>
    <row r="1995" spans="22:28" x14ac:dyDescent="0.2">
      <c r="V1995"/>
      <c r="W1995"/>
      <c r="X1995"/>
      <c r="Y1995"/>
      <c r="Z1995"/>
      <c r="AA1995"/>
      <c r="AB1995"/>
    </row>
    <row r="1996" spans="22:28" x14ac:dyDescent="0.2">
      <c r="V1996"/>
      <c r="W1996"/>
      <c r="X1996"/>
      <c r="Y1996"/>
      <c r="Z1996"/>
      <c r="AA1996"/>
      <c r="AB1996"/>
    </row>
    <row r="1997" spans="22:28" x14ac:dyDescent="0.2">
      <c r="V1997"/>
      <c r="W1997"/>
      <c r="X1997"/>
      <c r="Y1997"/>
      <c r="Z1997"/>
      <c r="AA1997"/>
      <c r="AB1997"/>
    </row>
    <row r="1998" spans="22:28" x14ac:dyDescent="0.2">
      <c r="V1998"/>
      <c r="W1998"/>
      <c r="X1998"/>
      <c r="Y1998"/>
      <c r="Z1998"/>
      <c r="AA1998"/>
      <c r="AB1998"/>
    </row>
    <row r="1999" spans="22:28" x14ac:dyDescent="0.2">
      <c r="V1999"/>
      <c r="W1999"/>
      <c r="X1999"/>
      <c r="Y1999"/>
      <c r="Z1999"/>
      <c r="AA1999"/>
      <c r="AB1999"/>
    </row>
    <row r="2000" spans="22:28" x14ac:dyDescent="0.2">
      <c r="V2000"/>
      <c r="W2000"/>
      <c r="X2000"/>
      <c r="Y2000"/>
      <c r="Z2000"/>
      <c r="AA2000"/>
      <c r="AB2000"/>
    </row>
    <row r="2001" spans="22:28" x14ac:dyDescent="0.2">
      <c r="V2001"/>
      <c r="W2001"/>
      <c r="X2001"/>
      <c r="Y2001"/>
      <c r="Z2001"/>
      <c r="AA2001"/>
      <c r="AB2001"/>
    </row>
    <row r="2002" spans="22:28" x14ac:dyDescent="0.2">
      <c r="V2002"/>
      <c r="W2002"/>
      <c r="X2002"/>
      <c r="Y2002"/>
      <c r="Z2002"/>
      <c r="AA2002"/>
      <c r="AB2002"/>
    </row>
    <row r="2003" spans="22:28" x14ac:dyDescent="0.2">
      <c r="V2003"/>
      <c r="W2003"/>
      <c r="X2003"/>
      <c r="Y2003"/>
      <c r="Z2003"/>
      <c r="AA2003"/>
      <c r="AB2003"/>
    </row>
    <row r="2004" spans="22:28" x14ac:dyDescent="0.2">
      <c r="V2004"/>
      <c r="W2004"/>
      <c r="X2004"/>
      <c r="Y2004"/>
      <c r="Z2004"/>
      <c r="AA2004"/>
      <c r="AB2004"/>
    </row>
    <row r="2005" spans="22:28" x14ac:dyDescent="0.2">
      <c r="V2005"/>
      <c r="W2005"/>
      <c r="X2005"/>
      <c r="Y2005"/>
      <c r="Z2005"/>
      <c r="AA2005"/>
      <c r="AB2005"/>
    </row>
    <row r="2006" spans="22:28" x14ac:dyDescent="0.2">
      <c r="V2006"/>
      <c r="W2006"/>
      <c r="X2006"/>
      <c r="Y2006"/>
      <c r="Z2006"/>
      <c r="AA2006"/>
      <c r="AB2006"/>
    </row>
    <row r="2007" spans="22:28" x14ac:dyDescent="0.2">
      <c r="V2007"/>
      <c r="W2007"/>
      <c r="X2007"/>
      <c r="Y2007"/>
      <c r="Z2007"/>
      <c r="AA2007"/>
      <c r="AB2007"/>
    </row>
    <row r="2008" spans="22:28" x14ac:dyDescent="0.2">
      <c r="V2008"/>
      <c r="W2008"/>
      <c r="X2008"/>
      <c r="Y2008"/>
      <c r="Z2008"/>
      <c r="AA2008"/>
      <c r="AB2008"/>
    </row>
    <row r="2009" spans="22:28" x14ac:dyDescent="0.2">
      <c r="V2009"/>
      <c r="W2009"/>
      <c r="X2009"/>
      <c r="Y2009"/>
      <c r="Z2009"/>
      <c r="AA2009"/>
      <c r="AB2009"/>
    </row>
    <row r="2010" spans="22:28" x14ac:dyDescent="0.2">
      <c r="V2010"/>
      <c r="W2010"/>
      <c r="X2010"/>
      <c r="Y2010"/>
      <c r="Z2010"/>
      <c r="AA2010"/>
      <c r="AB2010"/>
    </row>
    <row r="2011" spans="22:28" x14ac:dyDescent="0.2">
      <c r="V2011"/>
      <c r="W2011"/>
      <c r="X2011"/>
      <c r="Y2011"/>
      <c r="Z2011"/>
      <c r="AA2011"/>
      <c r="AB2011"/>
    </row>
    <row r="2012" spans="22:28" x14ac:dyDescent="0.2">
      <c r="V2012"/>
      <c r="W2012"/>
      <c r="X2012"/>
      <c r="Y2012"/>
      <c r="Z2012"/>
      <c r="AA2012"/>
      <c r="AB2012"/>
    </row>
    <row r="2013" spans="22:28" x14ac:dyDescent="0.2">
      <c r="V2013"/>
      <c r="W2013"/>
      <c r="X2013"/>
      <c r="Y2013"/>
      <c r="Z2013"/>
      <c r="AA2013"/>
      <c r="AB2013"/>
    </row>
    <row r="2014" spans="22:28" x14ac:dyDescent="0.2">
      <c r="V2014"/>
      <c r="W2014"/>
      <c r="X2014"/>
      <c r="Y2014"/>
      <c r="Z2014"/>
      <c r="AA2014"/>
      <c r="AB2014"/>
    </row>
    <row r="2015" spans="22:28" x14ac:dyDescent="0.2">
      <c r="V2015"/>
      <c r="W2015"/>
      <c r="X2015"/>
      <c r="Y2015"/>
      <c r="Z2015"/>
      <c r="AA2015"/>
      <c r="AB2015"/>
    </row>
    <row r="2016" spans="22:28" x14ac:dyDescent="0.2">
      <c r="V2016"/>
      <c r="W2016"/>
      <c r="X2016"/>
      <c r="Y2016"/>
      <c r="Z2016"/>
      <c r="AA2016"/>
      <c r="AB2016"/>
    </row>
    <row r="2017" spans="22:28" x14ac:dyDescent="0.2">
      <c r="V2017"/>
      <c r="W2017"/>
      <c r="X2017"/>
      <c r="Y2017"/>
      <c r="Z2017"/>
      <c r="AA2017"/>
      <c r="AB2017"/>
    </row>
    <row r="2018" spans="22:28" x14ac:dyDescent="0.2">
      <c r="V2018"/>
      <c r="W2018"/>
      <c r="X2018"/>
      <c r="Y2018"/>
      <c r="Z2018"/>
      <c r="AA2018"/>
      <c r="AB2018"/>
    </row>
    <row r="2019" spans="22:28" x14ac:dyDescent="0.2">
      <c r="V2019"/>
      <c r="W2019"/>
      <c r="X2019"/>
      <c r="Y2019"/>
      <c r="Z2019"/>
      <c r="AA2019"/>
      <c r="AB2019"/>
    </row>
    <row r="2020" spans="22:28" x14ac:dyDescent="0.2">
      <c r="V2020"/>
      <c r="W2020"/>
      <c r="X2020"/>
      <c r="Y2020"/>
      <c r="Z2020"/>
      <c r="AA2020"/>
      <c r="AB2020"/>
    </row>
    <row r="2021" spans="22:28" x14ac:dyDescent="0.2">
      <c r="V2021"/>
      <c r="W2021"/>
      <c r="X2021"/>
      <c r="Y2021"/>
      <c r="Z2021"/>
      <c r="AA2021"/>
      <c r="AB2021"/>
    </row>
    <row r="2022" spans="22:28" x14ac:dyDescent="0.2">
      <c r="V2022"/>
      <c r="W2022"/>
      <c r="X2022"/>
      <c r="Y2022"/>
      <c r="Z2022"/>
      <c r="AA2022"/>
      <c r="AB2022"/>
    </row>
    <row r="2023" spans="22:28" x14ac:dyDescent="0.2">
      <c r="V2023"/>
      <c r="W2023"/>
      <c r="X2023"/>
      <c r="Y2023"/>
      <c r="Z2023"/>
      <c r="AA2023"/>
      <c r="AB2023"/>
    </row>
    <row r="2024" spans="22:28" x14ac:dyDescent="0.2">
      <c r="V2024"/>
      <c r="W2024"/>
      <c r="X2024"/>
      <c r="Y2024"/>
      <c r="Z2024"/>
      <c r="AA2024"/>
      <c r="AB2024"/>
    </row>
    <row r="2025" spans="22:28" x14ac:dyDescent="0.2">
      <c r="V2025"/>
      <c r="W2025"/>
      <c r="X2025"/>
      <c r="Y2025"/>
      <c r="Z2025"/>
      <c r="AA2025"/>
      <c r="AB2025"/>
    </row>
    <row r="2026" spans="22:28" x14ac:dyDescent="0.2">
      <c r="V2026"/>
      <c r="W2026"/>
      <c r="X2026"/>
      <c r="Y2026"/>
      <c r="Z2026"/>
      <c r="AA2026"/>
      <c r="AB2026"/>
    </row>
    <row r="2027" spans="22:28" x14ac:dyDescent="0.2">
      <c r="V2027"/>
      <c r="W2027"/>
      <c r="X2027"/>
      <c r="Y2027"/>
      <c r="Z2027"/>
      <c r="AA2027"/>
      <c r="AB2027"/>
    </row>
    <row r="2028" spans="22:28" x14ac:dyDescent="0.2">
      <c r="V2028"/>
      <c r="W2028"/>
      <c r="X2028"/>
      <c r="Y2028"/>
      <c r="Z2028"/>
      <c r="AA2028"/>
      <c r="AB2028"/>
    </row>
    <row r="2029" spans="22:28" x14ac:dyDescent="0.2">
      <c r="V2029"/>
      <c r="W2029"/>
      <c r="X2029"/>
      <c r="Y2029"/>
      <c r="Z2029"/>
      <c r="AA2029"/>
      <c r="AB2029"/>
    </row>
    <row r="2030" spans="22:28" x14ac:dyDescent="0.2">
      <c r="V2030"/>
      <c r="W2030"/>
      <c r="X2030"/>
      <c r="Y2030"/>
      <c r="Z2030"/>
      <c r="AA2030"/>
      <c r="AB2030"/>
    </row>
    <row r="2031" spans="22:28" x14ac:dyDescent="0.2">
      <c r="V2031"/>
      <c r="W2031"/>
      <c r="X2031"/>
      <c r="Y2031"/>
      <c r="Z2031"/>
      <c r="AA2031"/>
      <c r="AB2031"/>
    </row>
    <row r="2032" spans="22:28" x14ac:dyDescent="0.2">
      <c r="V2032"/>
      <c r="W2032"/>
      <c r="X2032"/>
      <c r="Y2032"/>
      <c r="Z2032"/>
      <c r="AA2032"/>
      <c r="AB2032"/>
    </row>
    <row r="2033" spans="22:28" x14ac:dyDescent="0.2">
      <c r="V2033"/>
      <c r="W2033"/>
      <c r="X2033"/>
      <c r="Y2033"/>
      <c r="Z2033"/>
      <c r="AA2033"/>
      <c r="AB2033"/>
    </row>
    <row r="2034" spans="22:28" x14ac:dyDescent="0.2">
      <c r="V2034"/>
      <c r="W2034"/>
      <c r="X2034"/>
      <c r="Y2034"/>
      <c r="Z2034"/>
      <c r="AA2034"/>
      <c r="AB2034"/>
    </row>
    <row r="2035" spans="22:28" x14ac:dyDescent="0.2">
      <c r="V2035"/>
      <c r="W2035"/>
      <c r="X2035"/>
      <c r="Y2035"/>
      <c r="Z2035"/>
      <c r="AA2035"/>
      <c r="AB2035"/>
    </row>
    <row r="2036" spans="22:28" x14ac:dyDescent="0.2">
      <c r="V2036"/>
      <c r="W2036"/>
      <c r="X2036"/>
      <c r="Y2036"/>
      <c r="Z2036"/>
      <c r="AA2036"/>
      <c r="AB2036"/>
    </row>
    <row r="2037" spans="22:28" x14ac:dyDescent="0.2">
      <c r="V2037"/>
      <c r="W2037"/>
      <c r="X2037"/>
      <c r="Y2037"/>
      <c r="Z2037"/>
      <c r="AA2037"/>
      <c r="AB2037"/>
    </row>
    <row r="2038" spans="22:28" x14ac:dyDescent="0.2">
      <c r="V2038"/>
      <c r="W2038"/>
      <c r="X2038"/>
      <c r="Y2038"/>
      <c r="Z2038"/>
      <c r="AA2038"/>
      <c r="AB2038"/>
    </row>
    <row r="2039" spans="22:28" x14ac:dyDescent="0.2">
      <c r="V2039"/>
      <c r="W2039"/>
      <c r="X2039"/>
      <c r="Y2039"/>
      <c r="Z2039"/>
      <c r="AA2039"/>
      <c r="AB2039"/>
    </row>
    <row r="2040" spans="22:28" x14ac:dyDescent="0.2">
      <c r="V2040"/>
      <c r="W2040"/>
      <c r="X2040"/>
      <c r="Y2040"/>
      <c r="Z2040"/>
      <c r="AA2040"/>
      <c r="AB2040"/>
    </row>
    <row r="2041" spans="22:28" x14ac:dyDescent="0.2">
      <c r="V2041"/>
      <c r="W2041"/>
      <c r="X2041"/>
      <c r="Y2041"/>
      <c r="Z2041"/>
      <c r="AA2041"/>
      <c r="AB2041"/>
    </row>
    <row r="2042" spans="22:28" x14ac:dyDescent="0.2">
      <c r="V2042"/>
      <c r="W2042"/>
      <c r="X2042"/>
      <c r="Y2042"/>
      <c r="Z2042"/>
      <c r="AA2042"/>
      <c r="AB2042"/>
    </row>
    <row r="2043" spans="22:28" x14ac:dyDescent="0.2">
      <c r="V2043"/>
      <c r="W2043"/>
      <c r="X2043"/>
      <c r="Y2043"/>
      <c r="Z2043"/>
      <c r="AA2043"/>
      <c r="AB2043"/>
    </row>
    <row r="2044" spans="22:28" x14ac:dyDescent="0.2">
      <c r="V2044"/>
      <c r="W2044"/>
      <c r="X2044"/>
      <c r="Y2044"/>
      <c r="Z2044"/>
      <c r="AA2044"/>
      <c r="AB2044"/>
    </row>
    <row r="2045" spans="22:28" x14ac:dyDescent="0.2">
      <c r="V2045"/>
      <c r="W2045"/>
      <c r="X2045"/>
      <c r="Y2045"/>
      <c r="Z2045"/>
      <c r="AA2045"/>
      <c r="AB2045"/>
    </row>
    <row r="2046" spans="22:28" x14ac:dyDescent="0.2">
      <c r="V2046"/>
      <c r="W2046"/>
      <c r="X2046"/>
      <c r="Y2046"/>
      <c r="Z2046"/>
      <c r="AA2046"/>
      <c r="AB2046"/>
    </row>
    <row r="2047" spans="22:28" x14ac:dyDescent="0.2">
      <c r="V2047"/>
      <c r="W2047"/>
      <c r="X2047"/>
      <c r="Y2047"/>
      <c r="Z2047"/>
      <c r="AA2047"/>
      <c r="AB2047"/>
    </row>
    <row r="2048" spans="22:28" x14ac:dyDescent="0.2">
      <c r="V2048"/>
      <c r="W2048"/>
      <c r="X2048"/>
      <c r="Y2048"/>
      <c r="Z2048"/>
      <c r="AA2048"/>
      <c r="AB2048"/>
    </row>
    <row r="2049" spans="22:28" x14ac:dyDescent="0.2">
      <c r="V2049"/>
      <c r="W2049"/>
      <c r="X2049"/>
      <c r="Y2049"/>
      <c r="Z2049"/>
      <c r="AA2049"/>
      <c r="AB2049"/>
    </row>
    <row r="2050" spans="22:28" x14ac:dyDescent="0.2">
      <c r="V2050"/>
      <c r="W2050"/>
      <c r="X2050"/>
      <c r="Y2050"/>
      <c r="Z2050"/>
      <c r="AA2050"/>
      <c r="AB2050"/>
    </row>
    <row r="2051" spans="22:28" x14ac:dyDescent="0.2">
      <c r="V2051"/>
      <c r="W2051"/>
      <c r="X2051"/>
      <c r="Y2051"/>
      <c r="Z2051"/>
      <c r="AA2051"/>
      <c r="AB2051"/>
    </row>
    <row r="2052" spans="22:28" x14ac:dyDescent="0.2">
      <c r="V2052"/>
      <c r="W2052"/>
      <c r="X2052"/>
      <c r="Y2052"/>
      <c r="Z2052"/>
      <c r="AA2052"/>
      <c r="AB2052"/>
    </row>
    <row r="2053" spans="22:28" x14ac:dyDescent="0.2">
      <c r="V2053"/>
      <c r="W2053"/>
      <c r="X2053"/>
      <c r="Y2053"/>
      <c r="Z2053"/>
      <c r="AA2053"/>
      <c r="AB2053"/>
    </row>
    <row r="2054" spans="22:28" x14ac:dyDescent="0.2">
      <c r="V2054"/>
      <c r="W2054"/>
      <c r="X2054"/>
      <c r="Y2054"/>
      <c r="Z2054"/>
      <c r="AA2054"/>
      <c r="AB2054"/>
    </row>
    <row r="2055" spans="22:28" x14ac:dyDescent="0.2">
      <c r="V2055"/>
      <c r="W2055"/>
      <c r="X2055"/>
      <c r="Y2055"/>
      <c r="Z2055"/>
      <c r="AA2055"/>
      <c r="AB2055"/>
    </row>
    <row r="2056" spans="22:28" x14ac:dyDescent="0.2">
      <c r="V2056"/>
      <c r="W2056"/>
      <c r="X2056"/>
      <c r="Y2056"/>
      <c r="Z2056"/>
      <c r="AA2056"/>
      <c r="AB2056"/>
    </row>
    <row r="2057" spans="22:28" x14ac:dyDescent="0.2">
      <c r="V2057"/>
      <c r="W2057"/>
      <c r="X2057"/>
      <c r="Y2057"/>
      <c r="Z2057"/>
      <c r="AA2057"/>
      <c r="AB2057"/>
    </row>
    <row r="2058" spans="22:28" x14ac:dyDescent="0.2">
      <c r="V2058"/>
      <c r="W2058"/>
      <c r="X2058"/>
      <c r="Y2058"/>
      <c r="Z2058"/>
      <c r="AA2058"/>
      <c r="AB2058"/>
    </row>
    <row r="2059" spans="22:28" x14ac:dyDescent="0.2">
      <c r="V2059"/>
      <c r="W2059"/>
      <c r="X2059"/>
      <c r="Y2059"/>
      <c r="Z2059"/>
      <c r="AA2059"/>
      <c r="AB2059"/>
    </row>
    <row r="2060" spans="22:28" x14ac:dyDescent="0.2">
      <c r="V2060"/>
      <c r="W2060"/>
      <c r="X2060"/>
      <c r="Y2060"/>
      <c r="Z2060"/>
      <c r="AA2060"/>
      <c r="AB2060"/>
    </row>
    <row r="2061" spans="22:28" x14ac:dyDescent="0.2">
      <c r="V2061"/>
      <c r="W2061"/>
      <c r="X2061"/>
      <c r="Y2061"/>
      <c r="Z2061"/>
      <c r="AA2061"/>
      <c r="AB2061"/>
    </row>
    <row r="2062" spans="22:28" x14ac:dyDescent="0.2">
      <c r="V2062"/>
      <c r="W2062"/>
      <c r="X2062"/>
      <c r="Y2062"/>
      <c r="Z2062"/>
      <c r="AA2062"/>
      <c r="AB2062"/>
    </row>
    <row r="2063" spans="22:28" x14ac:dyDescent="0.2">
      <c r="V2063"/>
      <c r="W2063"/>
      <c r="X2063"/>
      <c r="Y2063"/>
      <c r="Z2063"/>
      <c r="AA2063"/>
      <c r="AB2063"/>
    </row>
    <row r="2064" spans="22:28" x14ac:dyDescent="0.2">
      <c r="V2064"/>
      <c r="W2064"/>
      <c r="X2064"/>
      <c r="Y2064"/>
      <c r="Z2064"/>
      <c r="AA2064"/>
      <c r="AB2064"/>
    </row>
    <row r="2065" spans="22:28" x14ac:dyDescent="0.2">
      <c r="V2065"/>
      <c r="W2065"/>
      <c r="X2065"/>
      <c r="Y2065"/>
      <c r="Z2065"/>
      <c r="AA2065"/>
      <c r="AB2065"/>
    </row>
    <row r="2066" spans="22:28" x14ac:dyDescent="0.2">
      <c r="V2066"/>
      <c r="W2066"/>
      <c r="X2066"/>
      <c r="Y2066"/>
      <c r="Z2066"/>
      <c r="AA2066"/>
      <c r="AB2066"/>
    </row>
    <row r="2067" spans="22:28" x14ac:dyDescent="0.2">
      <c r="V2067"/>
      <c r="W2067"/>
      <c r="X2067"/>
      <c r="Y2067"/>
      <c r="Z2067"/>
      <c r="AA2067"/>
      <c r="AB2067"/>
    </row>
    <row r="2068" spans="22:28" x14ac:dyDescent="0.2">
      <c r="V2068"/>
      <c r="W2068"/>
      <c r="X2068"/>
      <c r="Y2068"/>
      <c r="Z2068"/>
      <c r="AA2068"/>
      <c r="AB2068"/>
    </row>
    <row r="2069" spans="22:28" x14ac:dyDescent="0.2">
      <c r="V2069"/>
      <c r="W2069"/>
      <c r="X2069"/>
      <c r="Y2069"/>
      <c r="Z2069"/>
      <c r="AA2069"/>
      <c r="AB2069"/>
    </row>
    <row r="2070" spans="22:28" x14ac:dyDescent="0.2">
      <c r="V2070"/>
      <c r="W2070"/>
      <c r="X2070"/>
      <c r="Y2070"/>
      <c r="Z2070"/>
      <c r="AA2070"/>
      <c r="AB2070"/>
    </row>
    <row r="2071" spans="22:28" x14ac:dyDescent="0.2">
      <c r="V2071"/>
      <c r="W2071"/>
      <c r="X2071"/>
      <c r="Y2071"/>
      <c r="Z2071"/>
      <c r="AA2071"/>
      <c r="AB2071"/>
    </row>
    <row r="2072" spans="22:28" x14ac:dyDescent="0.2">
      <c r="V2072"/>
      <c r="W2072"/>
      <c r="X2072"/>
      <c r="Y2072"/>
      <c r="Z2072"/>
      <c r="AA2072"/>
      <c r="AB2072"/>
    </row>
    <row r="2073" spans="22:28" x14ac:dyDescent="0.2">
      <c r="V2073"/>
      <c r="W2073"/>
      <c r="X2073"/>
      <c r="Y2073"/>
      <c r="Z2073"/>
      <c r="AA2073"/>
      <c r="AB2073"/>
    </row>
    <row r="2074" spans="22:28" x14ac:dyDescent="0.2">
      <c r="V2074"/>
      <c r="W2074"/>
      <c r="X2074"/>
      <c r="Y2074"/>
      <c r="Z2074"/>
      <c r="AA2074"/>
      <c r="AB2074"/>
    </row>
    <row r="2075" spans="22:28" x14ac:dyDescent="0.2">
      <c r="V2075"/>
      <c r="W2075"/>
      <c r="X2075"/>
      <c r="Y2075"/>
      <c r="Z2075"/>
      <c r="AA2075"/>
      <c r="AB2075"/>
    </row>
    <row r="2076" spans="22:28" x14ac:dyDescent="0.2">
      <c r="V2076"/>
      <c r="W2076"/>
      <c r="X2076"/>
      <c r="Y2076"/>
      <c r="Z2076"/>
      <c r="AA2076"/>
      <c r="AB2076"/>
    </row>
    <row r="2077" spans="22:28" x14ac:dyDescent="0.2">
      <c r="V2077"/>
      <c r="W2077"/>
      <c r="X2077"/>
      <c r="Y2077"/>
      <c r="Z2077"/>
      <c r="AA2077"/>
      <c r="AB2077"/>
    </row>
    <row r="2078" spans="22:28" x14ac:dyDescent="0.2">
      <c r="V2078"/>
      <c r="W2078"/>
      <c r="X2078"/>
      <c r="Y2078"/>
      <c r="Z2078"/>
      <c r="AA2078"/>
      <c r="AB2078"/>
    </row>
    <row r="2079" spans="22:28" x14ac:dyDescent="0.2">
      <c r="V2079"/>
      <c r="W2079"/>
      <c r="X2079"/>
      <c r="Y2079"/>
      <c r="Z2079"/>
      <c r="AA2079"/>
      <c r="AB2079"/>
    </row>
    <row r="2080" spans="22:28" x14ac:dyDescent="0.2">
      <c r="V2080"/>
      <c r="W2080"/>
      <c r="X2080"/>
      <c r="Y2080"/>
      <c r="Z2080"/>
      <c r="AA2080"/>
      <c r="AB2080"/>
    </row>
    <row r="2081" spans="22:28" x14ac:dyDescent="0.2">
      <c r="V2081"/>
      <c r="W2081"/>
      <c r="X2081"/>
      <c r="Y2081"/>
      <c r="Z2081"/>
      <c r="AA2081"/>
      <c r="AB2081"/>
    </row>
    <row r="2082" spans="22:28" x14ac:dyDescent="0.2">
      <c r="V2082"/>
      <c r="W2082"/>
      <c r="X2082"/>
      <c r="Y2082"/>
      <c r="Z2082"/>
      <c r="AA2082"/>
      <c r="AB2082"/>
    </row>
    <row r="2083" spans="22:28" x14ac:dyDescent="0.2">
      <c r="V2083"/>
      <c r="W2083"/>
      <c r="X2083"/>
      <c r="Y2083"/>
      <c r="Z2083"/>
      <c r="AA2083"/>
      <c r="AB2083"/>
    </row>
    <row r="2084" spans="22:28" x14ac:dyDescent="0.2">
      <c r="V2084"/>
      <c r="W2084"/>
      <c r="X2084"/>
      <c r="Y2084"/>
      <c r="Z2084"/>
      <c r="AA2084"/>
      <c r="AB2084"/>
    </row>
    <row r="2085" spans="22:28" x14ac:dyDescent="0.2">
      <c r="V2085"/>
      <c r="W2085"/>
      <c r="X2085"/>
      <c r="Y2085"/>
      <c r="Z2085"/>
      <c r="AA2085"/>
      <c r="AB2085"/>
    </row>
    <row r="2086" spans="22:28" x14ac:dyDescent="0.2">
      <c r="V2086"/>
      <c r="W2086"/>
      <c r="X2086"/>
      <c r="Y2086"/>
      <c r="Z2086"/>
      <c r="AA2086"/>
      <c r="AB2086"/>
    </row>
    <row r="2087" spans="22:28" x14ac:dyDescent="0.2">
      <c r="V2087"/>
      <c r="W2087"/>
      <c r="X2087"/>
      <c r="Y2087"/>
      <c r="Z2087"/>
      <c r="AA2087"/>
      <c r="AB2087"/>
    </row>
    <row r="2088" spans="22:28" x14ac:dyDescent="0.2">
      <c r="V2088"/>
      <c r="W2088"/>
      <c r="X2088"/>
      <c r="Y2088"/>
      <c r="Z2088"/>
      <c r="AA2088"/>
      <c r="AB2088"/>
    </row>
    <row r="2089" spans="22:28" x14ac:dyDescent="0.2">
      <c r="V2089"/>
      <c r="W2089"/>
      <c r="X2089"/>
      <c r="Y2089"/>
      <c r="Z2089"/>
      <c r="AA2089"/>
      <c r="AB2089"/>
    </row>
    <row r="2090" spans="22:28" x14ac:dyDescent="0.2">
      <c r="V2090"/>
      <c r="W2090"/>
      <c r="X2090"/>
      <c r="Y2090"/>
      <c r="Z2090"/>
      <c r="AA2090"/>
      <c r="AB2090"/>
    </row>
    <row r="2091" spans="22:28" x14ac:dyDescent="0.2">
      <c r="V2091"/>
      <c r="W2091"/>
      <c r="X2091"/>
      <c r="Y2091"/>
      <c r="Z2091"/>
      <c r="AA2091"/>
      <c r="AB2091"/>
    </row>
    <row r="2092" spans="22:28" x14ac:dyDescent="0.2">
      <c r="V2092"/>
      <c r="W2092"/>
      <c r="X2092"/>
      <c r="Y2092"/>
      <c r="Z2092"/>
      <c r="AA2092"/>
      <c r="AB2092"/>
    </row>
    <row r="2093" spans="22:28" x14ac:dyDescent="0.2">
      <c r="V2093"/>
      <c r="W2093"/>
      <c r="X2093"/>
      <c r="Y2093"/>
      <c r="Z2093"/>
      <c r="AA2093"/>
      <c r="AB2093"/>
    </row>
    <row r="2094" spans="22:28" x14ac:dyDescent="0.2">
      <c r="V2094"/>
      <c r="W2094"/>
      <c r="X2094"/>
      <c r="Y2094"/>
      <c r="Z2094"/>
      <c r="AA2094"/>
      <c r="AB2094"/>
    </row>
    <row r="2095" spans="22:28" x14ac:dyDescent="0.2">
      <c r="V2095"/>
      <c r="W2095"/>
      <c r="X2095"/>
      <c r="Y2095"/>
      <c r="Z2095"/>
      <c r="AA2095"/>
      <c r="AB2095"/>
    </row>
    <row r="2096" spans="22:28" x14ac:dyDescent="0.2">
      <c r="V2096"/>
      <c r="W2096"/>
      <c r="X2096"/>
      <c r="Y2096"/>
      <c r="Z2096"/>
      <c r="AA2096"/>
      <c r="AB2096"/>
    </row>
    <row r="2097" spans="22:28" x14ac:dyDescent="0.2">
      <c r="V2097"/>
      <c r="W2097"/>
      <c r="X2097"/>
      <c r="Y2097"/>
      <c r="Z2097"/>
      <c r="AA2097"/>
      <c r="AB2097"/>
    </row>
    <row r="2098" spans="22:28" x14ac:dyDescent="0.2">
      <c r="V2098"/>
      <c r="W2098"/>
      <c r="X2098"/>
      <c r="Y2098"/>
      <c r="Z2098"/>
      <c r="AA2098"/>
      <c r="AB2098"/>
    </row>
    <row r="2099" spans="22:28" x14ac:dyDescent="0.2">
      <c r="V2099"/>
      <c r="W2099"/>
      <c r="X2099"/>
      <c r="Y2099"/>
      <c r="Z2099"/>
      <c r="AA2099"/>
      <c r="AB2099"/>
    </row>
    <row r="2100" spans="22:28" x14ac:dyDescent="0.2">
      <c r="V2100"/>
      <c r="W2100"/>
      <c r="X2100"/>
      <c r="Y2100"/>
      <c r="Z2100"/>
      <c r="AA2100"/>
      <c r="AB2100"/>
    </row>
    <row r="2101" spans="22:28" x14ac:dyDescent="0.2">
      <c r="V2101"/>
      <c r="W2101"/>
      <c r="X2101"/>
      <c r="Y2101"/>
      <c r="Z2101"/>
      <c r="AA2101"/>
      <c r="AB2101"/>
    </row>
    <row r="2102" spans="22:28" x14ac:dyDescent="0.2">
      <c r="V2102"/>
      <c r="W2102"/>
      <c r="X2102"/>
      <c r="Y2102"/>
      <c r="Z2102"/>
      <c r="AA2102"/>
      <c r="AB2102"/>
    </row>
    <row r="2103" spans="22:28" x14ac:dyDescent="0.2">
      <c r="V2103"/>
      <c r="W2103"/>
      <c r="X2103"/>
      <c r="Y2103"/>
      <c r="Z2103"/>
      <c r="AA2103"/>
      <c r="AB2103"/>
    </row>
    <row r="2104" spans="22:28" x14ac:dyDescent="0.2">
      <c r="V2104"/>
      <c r="W2104"/>
      <c r="X2104"/>
      <c r="Y2104"/>
      <c r="Z2104"/>
      <c r="AA2104"/>
      <c r="AB2104"/>
    </row>
    <row r="2105" spans="22:28" x14ac:dyDescent="0.2">
      <c r="V2105"/>
      <c r="W2105"/>
      <c r="X2105"/>
      <c r="Y2105"/>
      <c r="Z2105"/>
      <c r="AA2105"/>
      <c r="AB2105"/>
    </row>
    <row r="2106" spans="22:28" x14ac:dyDescent="0.2">
      <c r="V2106"/>
      <c r="W2106"/>
      <c r="X2106"/>
      <c r="Y2106"/>
      <c r="Z2106"/>
      <c r="AA2106"/>
      <c r="AB2106"/>
    </row>
    <row r="2107" spans="22:28" x14ac:dyDescent="0.2">
      <c r="V2107"/>
      <c r="W2107"/>
      <c r="X2107"/>
      <c r="Y2107"/>
      <c r="Z2107"/>
      <c r="AA2107"/>
      <c r="AB2107"/>
    </row>
    <row r="2108" spans="22:28" x14ac:dyDescent="0.2">
      <c r="V2108"/>
      <c r="W2108"/>
      <c r="X2108"/>
      <c r="Y2108"/>
      <c r="Z2108"/>
      <c r="AA2108"/>
      <c r="AB2108"/>
    </row>
    <row r="2109" spans="22:28" x14ac:dyDescent="0.2">
      <c r="V2109"/>
      <c r="W2109"/>
      <c r="X2109"/>
      <c r="Y2109"/>
      <c r="Z2109"/>
      <c r="AA2109"/>
      <c r="AB2109"/>
    </row>
    <row r="2110" spans="22:28" x14ac:dyDescent="0.2">
      <c r="V2110"/>
      <c r="W2110"/>
      <c r="X2110"/>
      <c r="Y2110"/>
      <c r="Z2110"/>
      <c r="AA2110"/>
      <c r="AB2110"/>
    </row>
    <row r="2111" spans="22:28" x14ac:dyDescent="0.2">
      <c r="V2111"/>
      <c r="W2111"/>
      <c r="X2111"/>
      <c r="Y2111"/>
      <c r="Z2111"/>
      <c r="AA2111"/>
      <c r="AB2111"/>
    </row>
    <row r="2112" spans="22:28" x14ac:dyDescent="0.2">
      <c r="V2112"/>
      <c r="W2112"/>
      <c r="X2112"/>
      <c r="Y2112"/>
      <c r="Z2112"/>
      <c r="AA2112"/>
      <c r="AB2112"/>
    </row>
    <row r="2113" spans="22:28" x14ac:dyDescent="0.2">
      <c r="V2113"/>
      <c r="W2113"/>
      <c r="X2113"/>
      <c r="Y2113"/>
      <c r="Z2113"/>
      <c r="AA2113"/>
      <c r="AB2113"/>
    </row>
    <row r="2114" spans="22:28" x14ac:dyDescent="0.2">
      <c r="V2114"/>
      <c r="W2114"/>
      <c r="X2114"/>
      <c r="Y2114"/>
      <c r="Z2114"/>
      <c r="AA2114"/>
      <c r="AB2114"/>
    </row>
    <row r="2115" spans="22:28" x14ac:dyDescent="0.2">
      <c r="V2115"/>
      <c r="W2115"/>
      <c r="X2115"/>
      <c r="Y2115"/>
      <c r="Z2115"/>
      <c r="AA2115"/>
      <c r="AB2115"/>
    </row>
    <row r="2116" spans="22:28" x14ac:dyDescent="0.2">
      <c r="V2116"/>
      <c r="W2116"/>
      <c r="X2116"/>
      <c r="Y2116"/>
      <c r="Z2116"/>
      <c r="AA2116"/>
      <c r="AB2116"/>
    </row>
    <row r="2117" spans="22:28" x14ac:dyDescent="0.2">
      <c r="V2117"/>
      <c r="W2117"/>
      <c r="X2117"/>
      <c r="Y2117"/>
      <c r="Z2117"/>
      <c r="AA2117"/>
      <c r="AB2117"/>
    </row>
    <row r="2118" spans="22:28" x14ac:dyDescent="0.2">
      <c r="V2118"/>
      <c r="W2118"/>
      <c r="X2118"/>
      <c r="Y2118"/>
      <c r="Z2118"/>
      <c r="AA2118"/>
      <c r="AB2118"/>
    </row>
    <row r="2119" spans="22:28" x14ac:dyDescent="0.2">
      <c r="V2119"/>
      <c r="W2119"/>
      <c r="X2119"/>
      <c r="Y2119"/>
      <c r="Z2119"/>
      <c r="AA2119"/>
      <c r="AB2119"/>
    </row>
    <row r="2120" spans="22:28" x14ac:dyDescent="0.2">
      <c r="V2120"/>
      <c r="W2120"/>
      <c r="X2120"/>
      <c r="Y2120"/>
      <c r="Z2120"/>
      <c r="AA2120"/>
      <c r="AB2120"/>
    </row>
    <row r="2121" spans="22:28" x14ac:dyDescent="0.2">
      <c r="V2121"/>
      <c r="W2121"/>
      <c r="X2121"/>
      <c r="Y2121"/>
      <c r="Z2121"/>
      <c r="AA2121"/>
      <c r="AB2121"/>
    </row>
    <row r="2122" spans="22:28" x14ac:dyDescent="0.2">
      <c r="V2122"/>
      <c r="W2122"/>
      <c r="X2122"/>
      <c r="Y2122"/>
      <c r="Z2122"/>
      <c r="AA2122"/>
      <c r="AB2122"/>
    </row>
    <row r="2123" spans="22:28" x14ac:dyDescent="0.2">
      <c r="V2123"/>
      <c r="W2123"/>
      <c r="X2123"/>
      <c r="Y2123"/>
      <c r="Z2123"/>
      <c r="AA2123"/>
      <c r="AB2123"/>
    </row>
    <row r="2124" spans="22:28" x14ac:dyDescent="0.2">
      <c r="V2124"/>
      <c r="W2124"/>
      <c r="X2124"/>
      <c r="Y2124"/>
      <c r="Z2124"/>
      <c r="AA2124"/>
      <c r="AB2124"/>
    </row>
    <row r="2125" spans="22:28" x14ac:dyDescent="0.2">
      <c r="V2125"/>
      <c r="W2125"/>
      <c r="X2125"/>
      <c r="Y2125"/>
      <c r="Z2125"/>
      <c r="AA2125"/>
      <c r="AB2125"/>
    </row>
    <row r="2126" spans="22:28" x14ac:dyDescent="0.2">
      <c r="V2126"/>
      <c r="W2126"/>
      <c r="X2126"/>
      <c r="Y2126"/>
      <c r="Z2126"/>
      <c r="AA2126"/>
      <c r="AB2126"/>
    </row>
    <row r="2127" spans="22:28" x14ac:dyDescent="0.2">
      <c r="V2127"/>
      <c r="W2127"/>
      <c r="X2127"/>
      <c r="Y2127"/>
      <c r="Z2127"/>
      <c r="AA2127"/>
      <c r="AB2127"/>
    </row>
    <row r="2128" spans="22:28" x14ac:dyDescent="0.2">
      <c r="V2128"/>
      <c r="W2128"/>
      <c r="X2128"/>
      <c r="Y2128"/>
      <c r="Z2128"/>
      <c r="AA2128"/>
      <c r="AB2128"/>
    </row>
    <row r="2129" spans="22:28" x14ac:dyDescent="0.2">
      <c r="V2129"/>
      <c r="W2129"/>
      <c r="X2129"/>
      <c r="Y2129"/>
      <c r="Z2129"/>
      <c r="AA2129"/>
      <c r="AB2129"/>
    </row>
    <row r="2130" spans="22:28" x14ac:dyDescent="0.2">
      <c r="V2130"/>
      <c r="W2130"/>
      <c r="X2130"/>
      <c r="Y2130"/>
      <c r="Z2130"/>
      <c r="AA2130"/>
      <c r="AB2130"/>
    </row>
    <row r="2131" spans="22:28" x14ac:dyDescent="0.2">
      <c r="V2131"/>
      <c r="W2131"/>
      <c r="X2131"/>
      <c r="Y2131"/>
      <c r="Z2131"/>
      <c r="AA2131"/>
      <c r="AB2131"/>
    </row>
    <row r="2132" spans="22:28" x14ac:dyDescent="0.2">
      <c r="V2132"/>
      <c r="W2132"/>
      <c r="X2132"/>
      <c r="Y2132"/>
      <c r="Z2132"/>
      <c r="AA2132"/>
      <c r="AB2132"/>
    </row>
    <row r="2133" spans="22:28" x14ac:dyDescent="0.2">
      <c r="V2133"/>
      <c r="W2133"/>
      <c r="X2133"/>
      <c r="Y2133"/>
      <c r="Z2133"/>
      <c r="AA2133"/>
      <c r="AB2133"/>
    </row>
    <row r="2134" spans="22:28" x14ac:dyDescent="0.2">
      <c r="V2134"/>
      <c r="W2134"/>
      <c r="X2134"/>
      <c r="Y2134"/>
      <c r="Z2134"/>
      <c r="AA2134"/>
      <c r="AB2134"/>
    </row>
    <row r="2135" spans="22:28" x14ac:dyDescent="0.2">
      <c r="V2135"/>
      <c r="W2135"/>
      <c r="X2135"/>
      <c r="Y2135"/>
      <c r="Z2135"/>
      <c r="AA2135"/>
      <c r="AB2135"/>
    </row>
    <row r="2136" spans="22:28" x14ac:dyDescent="0.2">
      <c r="V2136"/>
      <c r="W2136"/>
      <c r="X2136"/>
      <c r="Y2136"/>
      <c r="Z2136"/>
      <c r="AA2136"/>
      <c r="AB2136"/>
    </row>
    <row r="2137" spans="22:28" x14ac:dyDescent="0.2">
      <c r="V2137"/>
      <c r="W2137"/>
      <c r="X2137"/>
      <c r="Y2137"/>
      <c r="Z2137"/>
      <c r="AA2137"/>
      <c r="AB2137"/>
    </row>
    <row r="2138" spans="22:28" x14ac:dyDescent="0.2">
      <c r="V2138"/>
      <c r="W2138"/>
      <c r="X2138"/>
      <c r="Y2138"/>
      <c r="Z2138"/>
      <c r="AA2138"/>
      <c r="AB2138"/>
    </row>
    <row r="2139" spans="22:28" x14ac:dyDescent="0.2">
      <c r="V2139"/>
      <c r="W2139"/>
      <c r="X2139"/>
      <c r="Y2139"/>
      <c r="Z2139"/>
      <c r="AA2139"/>
      <c r="AB2139"/>
    </row>
    <row r="2140" spans="22:28" x14ac:dyDescent="0.2">
      <c r="V2140"/>
      <c r="W2140"/>
      <c r="X2140"/>
      <c r="Y2140"/>
      <c r="Z2140"/>
      <c r="AA2140"/>
      <c r="AB2140"/>
    </row>
    <row r="2141" spans="22:28" x14ac:dyDescent="0.2">
      <c r="V2141"/>
      <c r="W2141"/>
      <c r="X2141"/>
      <c r="Y2141"/>
      <c r="Z2141"/>
      <c r="AA2141"/>
      <c r="AB2141"/>
    </row>
    <row r="2142" spans="22:28" x14ac:dyDescent="0.2">
      <c r="V2142"/>
      <c r="W2142"/>
      <c r="X2142"/>
      <c r="Y2142"/>
      <c r="Z2142"/>
      <c r="AA2142"/>
      <c r="AB2142"/>
    </row>
    <row r="2143" spans="22:28" x14ac:dyDescent="0.2">
      <c r="V2143"/>
      <c r="W2143"/>
      <c r="X2143"/>
      <c r="Y2143"/>
      <c r="Z2143"/>
      <c r="AA2143"/>
      <c r="AB2143"/>
    </row>
    <row r="2144" spans="22:28" x14ac:dyDescent="0.2">
      <c r="V2144"/>
      <c r="W2144"/>
      <c r="X2144"/>
      <c r="Y2144"/>
      <c r="Z2144"/>
      <c r="AA2144"/>
      <c r="AB2144"/>
    </row>
    <row r="2145" spans="22:28" x14ac:dyDescent="0.2">
      <c r="V2145"/>
      <c r="W2145"/>
      <c r="X2145"/>
      <c r="Y2145"/>
      <c r="Z2145"/>
      <c r="AA2145"/>
      <c r="AB2145"/>
    </row>
    <row r="2146" spans="22:28" x14ac:dyDescent="0.2">
      <c r="V2146"/>
      <c r="W2146"/>
      <c r="X2146"/>
      <c r="Y2146"/>
      <c r="Z2146"/>
      <c r="AA2146"/>
      <c r="AB2146"/>
    </row>
    <row r="2147" spans="22:28" x14ac:dyDescent="0.2">
      <c r="V2147"/>
      <c r="W2147"/>
      <c r="X2147"/>
      <c r="Y2147"/>
      <c r="Z2147"/>
      <c r="AA2147"/>
      <c r="AB2147"/>
    </row>
    <row r="2148" spans="22:28" x14ac:dyDescent="0.2">
      <c r="V2148"/>
      <c r="W2148"/>
      <c r="X2148"/>
      <c r="Y2148"/>
      <c r="Z2148"/>
      <c r="AA2148"/>
      <c r="AB2148"/>
    </row>
    <row r="2149" spans="22:28" x14ac:dyDescent="0.2">
      <c r="V2149"/>
      <c r="W2149"/>
      <c r="X2149"/>
      <c r="Y2149"/>
      <c r="Z2149"/>
      <c r="AA2149"/>
      <c r="AB2149"/>
    </row>
    <row r="2150" spans="22:28" x14ac:dyDescent="0.2">
      <c r="V2150"/>
      <c r="W2150"/>
      <c r="X2150"/>
      <c r="Y2150"/>
      <c r="Z2150"/>
      <c r="AA2150"/>
      <c r="AB2150"/>
    </row>
    <row r="2151" spans="22:28" x14ac:dyDescent="0.2">
      <c r="V2151"/>
      <c r="W2151"/>
      <c r="X2151"/>
      <c r="Y2151"/>
      <c r="Z2151"/>
      <c r="AA2151"/>
      <c r="AB2151"/>
    </row>
    <row r="2152" spans="22:28" x14ac:dyDescent="0.2">
      <c r="V2152"/>
      <c r="W2152"/>
      <c r="X2152"/>
      <c r="Y2152"/>
      <c r="Z2152"/>
      <c r="AA2152"/>
      <c r="AB2152"/>
    </row>
    <row r="2153" spans="22:28" x14ac:dyDescent="0.2">
      <c r="V2153"/>
      <c r="W2153"/>
      <c r="X2153"/>
      <c r="Y2153"/>
      <c r="Z2153"/>
      <c r="AA2153"/>
      <c r="AB2153"/>
    </row>
    <row r="2154" spans="22:28" x14ac:dyDescent="0.2">
      <c r="V2154"/>
      <c r="W2154"/>
      <c r="X2154"/>
      <c r="Y2154"/>
      <c r="Z2154"/>
      <c r="AA2154"/>
      <c r="AB2154"/>
    </row>
    <row r="2155" spans="22:28" x14ac:dyDescent="0.2">
      <c r="V2155"/>
      <c r="W2155"/>
      <c r="X2155"/>
      <c r="Y2155"/>
      <c r="Z2155"/>
      <c r="AA2155"/>
      <c r="AB2155"/>
    </row>
    <row r="2156" spans="22:28" x14ac:dyDescent="0.2">
      <c r="V2156"/>
      <c r="W2156"/>
      <c r="X2156"/>
      <c r="Y2156"/>
      <c r="Z2156"/>
      <c r="AA2156"/>
      <c r="AB2156"/>
    </row>
    <row r="2157" spans="22:28" x14ac:dyDescent="0.2">
      <c r="V2157"/>
      <c r="W2157"/>
      <c r="X2157"/>
      <c r="Y2157"/>
      <c r="Z2157"/>
      <c r="AA2157"/>
      <c r="AB2157"/>
    </row>
    <row r="2158" spans="22:28" x14ac:dyDescent="0.2">
      <c r="V2158"/>
      <c r="W2158"/>
      <c r="X2158"/>
      <c r="Y2158"/>
      <c r="Z2158"/>
      <c r="AA2158"/>
      <c r="AB2158"/>
    </row>
    <row r="2159" spans="22:28" x14ac:dyDescent="0.2">
      <c r="V2159"/>
      <c r="W2159"/>
      <c r="X2159"/>
      <c r="Y2159"/>
      <c r="Z2159"/>
      <c r="AA2159"/>
      <c r="AB2159"/>
    </row>
    <row r="2160" spans="22:28" x14ac:dyDescent="0.2">
      <c r="V2160"/>
      <c r="W2160"/>
      <c r="X2160"/>
      <c r="Y2160"/>
      <c r="Z2160"/>
      <c r="AA2160"/>
      <c r="AB2160"/>
    </row>
    <row r="2161" spans="22:28" x14ac:dyDescent="0.2">
      <c r="V2161"/>
      <c r="W2161"/>
      <c r="X2161"/>
      <c r="Y2161"/>
      <c r="Z2161"/>
      <c r="AA2161"/>
      <c r="AB2161"/>
    </row>
    <row r="2162" spans="22:28" x14ac:dyDescent="0.2">
      <c r="V2162"/>
      <c r="W2162"/>
      <c r="X2162"/>
      <c r="Y2162"/>
      <c r="Z2162"/>
      <c r="AA2162"/>
      <c r="AB2162"/>
    </row>
    <row r="2163" spans="22:28" x14ac:dyDescent="0.2">
      <c r="V2163"/>
      <c r="W2163"/>
      <c r="X2163"/>
      <c r="Y2163"/>
      <c r="Z2163"/>
      <c r="AA2163"/>
      <c r="AB2163"/>
    </row>
    <row r="2164" spans="22:28" x14ac:dyDescent="0.2">
      <c r="V2164"/>
      <c r="W2164"/>
      <c r="X2164"/>
      <c r="Y2164"/>
      <c r="Z2164"/>
      <c r="AA2164"/>
      <c r="AB2164"/>
    </row>
    <row r="2165" spans="22:28" x14ac:dyDescent="0.2">
      <c r="V2165"/>
      <c r="W2165"/>
      <c r="X2165"/>
      <c r="Y2165"/>
      <c r="Z2165"/>
      <c r="AA2165"/>
      <c r="AB2165"/>
    </row>
    <row r="2166" spans="22:28" x14ac:dyDescent="0.2">
      <c r="V2166"/>
      <c r="W2166"/>
      <c r="X2166"/>
      <c r="Y2166"/>
      <c r="Z2166"/>
      <c r="AA2166"/>
      <c r="AB2166"/>
    </row>
    <row r="2167" spans="22:28" x14ac:dyDescent="0.2">
      <c r="V2167"/>
      <c r="W2167"/>
      <c r="X2167"/>
      <c r="Y2167"/>
      <c r="Z2167"/>
      <c r="AA2167"/>
      <c r="AB2167"/>
    </row>
    <row r="2168" spans="22:28" x14ac:dyDescent="0.2">
      <c r="V2168"/>
      <c r="W2168"/>
      <c r="X2168"/>
      <c r="Y2168"/>
      <c r="Z2168"/>
      <c r="AA2168"/>
      <c r="AB2168"/>
    </row>
    <row r="2169" spans="22:28" x14ac:dyDescent="0.2">
      <c r="V2169"/>
      <c r="W2169"/>
      <c r="X2169"/>
      <c r="Y2169"/>
      <c r="Z2169"/>
      <c r="AA2169"/>
      <c r="AB2169"/>
    </row>
    <row r="2170" spans="22:28" x14ac:dyDescent="0.2">
      <c r="V2170"/>
      <c r="W2170"/>
      <c r="X2170"/>
      <c r="Y2170"/>
      <c r="Z2170"/>
      <c r="AA2170"/>
      <c r="AB2170"/>
    </row>
    <row r="2171" spans="22:28" x14ac:dyDescent="0.2">
      <c r="V2171"/>
      <c r="W2171"/>
      <c r="X2171"/>
      <c r="Y2171"/>
      <c r="Z2171"/>
      <c r="AA2171"/>
      <c r="AB2171"/>
    </row>
    <row r="2172" spans="22:28" x14ac:dyDescent="0.2">
      <c r="V2172"/>
      <c r="W2172"/>
      <c r="X2172"/>
      <c r="Y2172"/>
      <c r="Z2172"/>
      <c r="AA2172"/>
      <c r="AB2172"/>
    </row>
    <row r="2173" spans="22:28" x14ac:dyDescent="0.2">
      <c r="V2173"/>
      <c r="W2173"/>
      <c r="X2173"/>
      <c r="Y2173"/>
      <c r="Z2173"/>
      <c r="AA2173"/>
      <c r="AB2173"/>
    </row>
    <row r="2174" spans="22:28" x14ac:dyDescent="0.2">
      <c r="V2174"/>
      <c r="W2174"/>
      <c r="X2174"/>
      <c r="Y2174"/>
      <c r="Z2174"/>
      <c r="AA2174"/>
      <c r="AB2174"/>
    </row>
    <row r="2175" spans="22:28" x14ac:dyDescent="0.2">
      <c r="V2175"/>
      <c r="W2175"/>
      <c r="X2175"/>
      <c r="Y2175"/>
      <c r="Z2175"/>
      <c r="AA2175"/>
      <c r="AB2175"/>
    </row>
    <row r="2176" spans="22:28" x14ac:dyDescent="0.2">
      <c r="V2176"/>
      <c r="W2176"/>
      <c r="X2176"/>
      <c r="Y2176"/>
      <c r="Z2176"/>
      <c r="AA2176"/>
      <c r="AB2176"/>
    </row>
    <row r="2177" spans="22:28" x14ac:dyDescent="0.2">
      <c r="V2177"/>
      <c r="W2177"/>
      <c r="X2177"/>
      <c r="Y2177"/>
      <c r="Z2177"/>
      <c r="AA2177"/>
      <c r="AB2177"/>
    </row>
    <row r="2178" spans="22:28" x14ac:dyDescent="0.2">
      <c r="V2178"/>
      <c r="W2178"/>
      <c r="X2178"/>
      <c r="Y2178"/>
      <c r="Z2178"/>
      <c r="AA2178"/>
      <c r="AB2178"/>
    </row>
    <row r="2179" spans="22:28" x14ac:dyDescent="0.2">
      <c r="V2179"/>
      <c r="W2179"/>
      <c r="X2179"/>
      <c r="Y2179"/>
      <c r="Z2179"/>
      <c r="AA2179"/>
      <c r="AB2179"/>
    </row>
    <row r="2180" spans="22:28" x14ac:dyDescent="0.2">
      <c r="V2180"/>
      <c r="W2180"/>
      <c r="X2180"/>
      <c r="Y2180"/>
      <c r="Z2180"/>
      <c r="AA2180"/>
      <c r="AB2180"/>
    </row>
    <row r="2181" spans="22:28" x14ac:dyDescent="0.2">
      <c r="V2181"/>
      <c r="W2181"/>
      <c r="X2181"/>
      <c r="Y2181"/>
      <c r="Z2181"/>
      <c r="AA2181"/>
      <c r="AB2181"/>
    </row>
    <row r="2182" spans="22:28" x14ac:dyDescent="0.2">
      <c r="V2182"/>
      <c r="W2182"/>
      <c r="X2182"/>
      <c r="Y2182"/>
      <c r="Z2182"/>
      <c r="AA2182"/>
      <c r="AB2182"/>
    </row>
    <row r="2183" spans="22:28" x14ac:dyDescent="0.2">
      <c r="V2183"/>
      <c r="W2183"/>
      <c r="X2183"/>
      <c r="Y2183"/>
      <c r="Z2183"/>
      <c r="AA2183"/>
      <c r="AB2183"/>
    </row>
    <row r="2184" spans="22:28" x14ac:dyDescent="0.2">
      <c r="V2184"/>
      <c r="W2184"/>
      <c r="X2184"/>
      <c r="Y2184"/>
      <c r="Z2184"/>
      <c r="AA2184"/>
      <c r="AB2184"/>
    </row>
    <row r="2185" spans="22:28" x14ac:dyDescent="0.2">
      <c r="V2185"/>
      <c r="W2185"/>
      <c r="X2185"/>
      <c r="Y2185"/>
      <c r="Z2185"/>
      <c r="AA2185"/>
      <c r="AB2185"/>
    </row>
    <row r="2186" spans="22:28" x14ac:dyDescent="0.2">
      <c r="V2186"/>
      <c r="W2186"/>
      <c r="X2186"/>
      <c r="Y2186"/>
      <c r="Z2186"/>
      <c r="AA2186"/>
      <c r="AB2186"/>
    </row>
    <row r="2187" spans="22:28" x14ac:dyDescent="0.2">
      <c r="V2187"/>
      <c r="W2187"/>
      <c r="X2187"/>
      <c r="Y2187"/>
      <c r="Z2187"/>
      <c r="AA2187"/>
      <c r="AB2187"/>
    </row>
    <row r="2188" spans="22:28" x14ac:dyDescent="0.2">
      <c r="V2188"/>
      <c r="W2188"/>
      <c r="X2188"/>
      <c r="Y2188"/>
      <c r="Z2188"/>
      <c r="AA2188"/>
      <c r="AB2188"/>
    </row>
    <row r="2189" spans="22:28" x14ac:dyDescent="0.2">
      <c r="V2189"/>
      <c r="W2189"/>
      <c r="X2189"/>
      <c r="Y2189"/>
      <c r="Z2189"/>
      <c r="AA2189"/>
      <c r="AB2189"/>
    </row>
    <row r="2190" spans="22:28" x14ac:dyDescent="0.2">
      <c r="V2190"/>
      <c r="W2190"/>
      <c r="X2190"/>
      <c r="Y2190"/>
      <c r="Z2190"/>
      <c r="AA2190"/>
      <c r="AB2190"/>
    </row>
    <row r="2191" spans="22:28" x14ac:dyDescent="0.2">
      <c r="V2191"/>
      <c r="W2191"/>
      <c r="X2191"/>
      <c r="Y2191"/>
      <c r="Z2191"/>
      <c r="AA2191"/>
      <c r="AB2191"/>
    </row>
    <row r="2192" spans="22:28" x14ac:dyDescent="0.2">
      <c r="V2192"/>
      <c r="W2192"/>
      <c r="X2192"/>
      <c r="Y2192"/>
      <c r="Z2192"/>
      <c r="AA2192"/>
      <c r="AB2192"/>
    </row>
    <row r="2193" spans="22:28" x14ac:dyDescent="0.2">
      <c r="V2193"/>
      <c r="W2193"/>
      <c r="X2193"/>
      <c r="Y2193"/>
      <c r="Z2193"/>
      <c r="AA2193"/>
      <c r="AB2193"/>
    </row>
    <row r="2194" spans="22:28" x14ac:dyDescent="0.2">
      <c r="V2194"/>
      <c r="W2194"/>
      <c r="X2194"/>
      <c r="Y2194"/>
      <c r="Z2194"/>
      <c r="AA2194"/>
      <c r="AB2194"/>
    </row>
    <row r="2195" spans="22:28" x14ac:dyDescent="0.2">
      <c r="V2195"/>
      <c r="W2195"/>
      <c r="X2195"/>
      <c r="Y2195"/>
      <c r="Z2195"/>
      <c r="AA2195"/>
      <c r="AB2195"/>
    </row>
    <row r="2196" spans="22:28" x14ac:dyDescent="0.2">
      <c r="V2196"/>
      <c r="W2196"/>
      <c r="X2196"/>
      <c r="Y2196"/>
      <c r="Z2196"/>
      <c r="AA2196"/>
      <c r="AB2196"/>
    </row>
    <row r="2197" spans="22:28" x14ac:dyDescent="0.2">
      <c r="V2197"/>
      <c r="W2197"/>
      <c r="X2197"/>
      <c r="Y2197"/>
      <c r="Z2197"/>
      <c r="AA2197"/>
      <c r="AB2197"/>
    </row>
    <row r="2198" spans="22:28" x14ac:dyDescent="0.2">
      <c r="V2198"/>
      <c r="W2198"/>
      <c r="X2198"/>
      <c r="Y2198"/>
      <c r="Z2198"/>
      <c r="AA2198"/>
      <c r="AB2198"/>
    </row>
    <row r="2199" spans="22:28" x14ac:dyDescent="0.2">
      <c r="V2199"/>
      <c r="W2199"/>
      <c r="X2199"/>
      <c r="Y2199"/>
      <c r="Z2199"/>
      <c r="AA2199"/>
      <c r="AB2199"/>
    </row>
    <row r="2200" spans="22:28" x14ac:dyDescent="0.2">
      <c r="V2200"/>
      <c r="W2200"/>
      <c r="X2200"/>
      <c r="Y2200"/>
      <c r="Z2200"/>
      <c r="AA2200"/>
      <c r="AB2200"/>
    </row>
    <row r="2201" spans="22:28" x14ac:dyDescent="0.2">
      <c r="V2201"/>
      <c r="W2201"/>
      <c r="X2201"/>
      <c r="Y2201"/>
      <c r="Z2201"/>
      <c r="AA2201"/>
      <c r="AB2201"/>
    </row>
    <row r="2202" spans="22:28" x14ac:dyDescent="0.2">
      <c r="V2202"/>
      <c r="W2202"/>
      <c r="X2202"/>
      <c r="Y2202"/>
      <c r="Z2202"/>
      <c r="AA2202"/>
      <c r="AB2202"/>
    </row>
    <row r="2203" spans="22:28" x14ac:dyDescent="0.2">
      <c r="V2203"/>
      <c r="W2203"/>
      <c r="X2203"/>
      <c r="Y2203"/>
      <c r="Z2203"/>
      <c r="AA2203"/>
      <c r="AB2203"/>
    </row>
    <row r="2204" spans="22:28" x14ac:dyDescent="0.2">
      <c r="V2204"/>
      <c r="W2204"/>
      <c r="X2204"/>
      <c r="Y2204"/>
      <c r="Z2204"/>
      <c r="AA2204"/>
      <c r="AB2204"/>
    </row>
    <row r="2205" spans="22:28" x14ac:dyDescent="0.2">
      <c r="V2205"/>
      <c r="W2205"/>
      <c r="X2205"/>
      <c r="Y2205"/>
      <c r="Z2205"/>
      <c r="AA2205"/>
      <c r="AB2205"/>
    </row>
    <row r="2206" spans="22:28" x14ac:dyDescent="0.2">
      <c r="V2206"/>
      <c r="W2206"/>
      <c r="X2206"/>
      <c r="Y2206"/>
      <c r="Z2206"/>
      <c r="AA2206"/>
      <c r="AB2206"/>
    </row>
    <row r="2207" spans="22:28" x14ac:dyDescent="0.2">
      <c r="V2207"/>
      <c r="W2207"/>
      <c r="X2207"/>
      <c r="Y2207"/>
      <c r="Z2207"/>
      <c r="AA2207"/>
      <c r="AB2207"/>
    </row>
    <row r="2208" spans="22:28" x14ac:dyDescent="0.2">
      <c r="V2208"/>
      <c r="W2208"/>
      <c r="X2208"/>
      <c r="Y2208"/>
      <c r="Z2208"/>
      <c r="AA2208"/>
      <c r="AB2208"/>
    </row>
    <row r="2209" spans="22:28" x14ac:dyDescent="0.2">
      <c r="V2209"/>
      <c r="W2209"/>
      <c r="X2209"/>
      <c r="Y2209"/>
      <c r="Z2209"/>
      <c r="AA2209"/>
      <c r="AB2209"/>
    </row>
    <row r="2210" spans="22:28" x14ac:dyDescent="0.2">
      <c r="V2210"/>
      <c r="W2210"/>
      <c r="X2210"/>
      <c r="Y2210"/>
      <c r="Z2210"/>
      <c r="AA2210"/>
      <c r="AB2210"/>
    </row>
    <row r="2211" spans="22:28" x14ac:dyDescent="0.2">
      <c r="V2211"/>
      <c r="W2211"/>
      <c r="X2211"/>
      <c r="Y2211"/>
      <c r="Z2211"/>
      <c r="AA2211"/>
      <c r="AB2211"/>
    </row>
    <row r="2212" spans="22:28" x14ac:dyDescent="0.2">
      <c r="V2212"/>
      <c r="W2212"/>
      <c r="X2212"/>
      <c r="Y2212"/>
      <c r="Z2212"/>
      <c r="AA2212"/>
      <c r="AB2212"/>
    </row>
    <row r="2213" spans="22:28" x14ac:dyDescent="0.2">
      <c r="V2213"/>
      <c r="W2213"/>
      <c r="X2213"/>
      <c r="Y2213"/>
      <c r="Z2213"/>
      <c r="AA2213"/>
      <c r="AB2213"/>
    </row>
    <row r="2214" spans="22:28" x14ac:dyDescent="0.2">
      <c r="V2214"/>
      <c r="W2214"/>
      <c r="X2214"/>
      <c r="Y2214"/>
      <c r="Z2214"/>
      <c r="AA2214"/>
      <c r="AB2214"/>
    </row>
    <row r="2215" spans="22:28" x14ac:dyDescent="0.2">
      <c r="V2215"/>
      <c r="W2215"/>
      <c r="X2215"/>
      <c r="Y2215"/>
      <c r="Z2215"/>
      <c r="AA2215"/>
      <c r="AB2215"/>
    </row>
    <row r="2216" spans="22:28" x14ac:dyDescent="0.2">
      <c r="V2216"/>
      <c r="W2216"/>
      <c r="X2216"/>
      <c r="Y2216"/>
      <c r="Z2216"/>
      <c r="AA2216"/>
      <c r="AB2216"/>
    </row>
    <row r="2217" spans="22:28" x14ac:dyDescent="0.2">
      <c r="V2217"/>
      <c r="W2217"/>
      <c r="X2217"/>
      <c r="Y2217"/>
      <c r="Z2217"/>
      <c r="AA2217"/>
      <c r="AB2217"/>
    </row>
    <row r="2218" spans="22:28" x14ac:dyDescent="0.2">
      <c r="V2218"/>
      <c r="W2218"/>
      <c r="X2218"/>
      <c r="Y2218"/>
      <c r="Z2218"/>
      <c r="AA2218"/>
      <c r="AB2218"/>
    </row>
    <row r="2219" spans="22:28" x14ac:dyDescent="0.2">
      <c r="V2219"/>
      <c r="W2219"/>
      <c r="X2219"/>
      <c r="Y2219"/>
      <c r="Z2219"/>
      <c r="AA2219"/>
      <c r="AB2219"/>
    </row>
    <row r="2220" spans="22:28" x14ac:dyDescent="0.2">
      <c r="V2220"/>
      <c r="W2220"/>
      <c r="X2220"/>
      <c r="Y2220"/>
      <c r="Z2220"/>
      <c r="AA2220"/>
      <c r="AB2220"/>
    </row>
    <row r="2221" spans="22:28" x14ac:dyDescent="0.2">
      <c r="V2221"/>
      <c r="W2221"/>
      <c r="X2221"/>
      <c r="Y2221"/>
      <c r="Z2221"/>
      <c r="AA2221"/>
      <c r="AB2221"/>
    </row>
    <row r="2222" spans="22:28" x14ac:dyDescent="0.2">
      <c r="V2222"/>
      <c r="W2222"/>
      <c r="X2222"/>
      <c r="Y2222"/>
      <c r="Z2222"/>
      <c r="AA2222"/>
      <c r="AB2222"/>
    </row>
    <row r="2223" spans="22:28" x14ac:dyDescent="0.2">
      <c r="V2223"/>
      <c r="W2223"/>
      <c r="X2223"/>
      <c r="Y2223"/>
      <c r="Z2223"/>
      <c r="AA2223"/>
      <c r="AB2223"/>
    </row>
    <row r="2224" spans="22:28" x14ac:dyDescent="0.2">
      <c r="V2224"/>
      <c r="W2224"/>
      <c r="X2224"/>
      <c r="Y2224"/>
      <c r="Z2224"/>
      <c r="AA2224"/>
      <c r="AB2224"/>
    </row>
    <row r="2225" spans="22:28" x14ac:dyDescent="0.2">
      <c r="V2225"/>
      <c r="W2225"/>
      <c r="X2225"/>
      <c r="Y2225"/>
      <c r="Z2225"/>
      <c r="AA2225"/>
      <c r="AB2225"/>
    </row>
    <row r="2226" spans="22:28" x14ac:dyDescent="0.2">
      <c r="V2226"/>
      <c r="W2226"/>
      <c r="X2226"/>
      <c r="Y2226"/>
      <c r="Z2226"/>
      <c r="AA2226"/>
      <c r="AB2226"/>
    </row>
    <row r="2227" spans="22:28" x14ac:dyDescent="0.2">
      <c r="V2227"/>
      <c r="W2227"/>
      <c r="X2227"/>
      <c r="Y2227"/>
      <c r="Z2227"/>
      <c r="AA2227"/>
      <c r="AB2227"/>
    </row>
    <row r="2228" spans="22:28" x14ac:dyDescent="0.2">
      <c r="V2228"/>
      <c r="W2228"/>
      <c r="X2228"/>
      <c r="Y2228"/>
      <c r="Z2228"/>
      <c r="AA2228"/>
      <c r="AB2228"/>
    </row>
    <row r="2229" spans="22:28" x14ac:dyDescent="0.2">
      <c r="V2229"/>
      <c r="W2229"/>
      <c r="X2229"/>
      <c r="Y2229"/>
      <c r="Z2229"/>
      <c r="AA2229"/>
      <c r="AB2229"/>
    </row>
    <row r="2230" spans="22:28" x14ac:dyDescent="0.2">
      <c r="V2230"/>
      <c r="W2230"/>
      <c r="X2230"/>
      <c r="Y2230"/>
      <c r="Z2230"/>
      <c r="AA2230"/>
      <c r="AB2230"/>
    </row>
    <row r="2231" spans="22:28" x14ac:dyDescent="0.2">
      <c r="V2231"/>
      <c r="W2231"/>
      <c r="X2231"/>
      <c r="Y2231"/>
      <c r="Z2231"/>
      <c r="AA2231"/>
      <c r="AB2231"/>
    </row>
    <row r="2232" spans="22:28" x14ac:dyDescent="0.2">
      <c r="V2232"/>
      <c r="W2232"/>
      <c r="X2232"/>
      <c r="Y2232"/>
      <c r="Z2232"/>
      <c r="AA2232"/>
      <c r="AB2232"/>
    </row>
    <row r="2233" spans="22:28" x14ac:dyDescent="0.2">
      <c r="V2233"/>
      <c r="W2233"/>
      <c r="X2233"/>
      <c r="Y2233"/>
      <c r="Z2233"/>
      <c r="AA2233"/>
      <c r="AB2233"/>
    </row>
    <row r="2234" spans="22:28" x14ac:dyDescent="0.2">
      <c r="V2234"/>
      <c r="W2234"/>
      <c r="X2234"/>
      <c r="Y2234"/>
      <c r="Z2234"/>
      <c r="AA2234"/>
      <c r="AB2234"/>
    </row>
    <row r="2235" spans="22:28" x14ac:dyDescent="0.2">
      <c r="V2235"/>
      <c r="W2235"/>
      <c r="X2235"/>
      <c r="Y2235"/>
      <c r="Z2235"/>
      <c r="AA2235"/>
      <c r="AB2235"/>
    </row>
    <row r="2236" spans="22:28" x14ac:dyDescent="0.2">
      <c r="V2236"/>
      <c r="W2236"/>
      <c r="X2236"/>
      <c r="Y2236"/>
      <c r="Z2236"/>
      <c r="AA2236"/>
      <c r="AB2236"/>
    </row>
    <row r="2237" spans="22:28" x14ac:dyDescent="0.2">
      <c r="V2237"/>
      <c r="W2237"/>
      <c r="X2237"/>
      <c r="Y2237"/>
      <c r="Z2237"/>
      <c r="AA2237"/>
      <c r="AB2237"/>
    </row>
    <row r="2238" spans="22:28" x14ac:dyDescent="0.2">
      <c r="V2238"/>
      <c r="W2238"/>
      <c r="X2238"/>
      <c r="Y2238"/>
      <c r="Z2238"/>
      <c r="AA2238"/>
      <c r="AB2238"/>
    </row>
    <row r="2239" spans="22:28" x14ac:dyDescent="0.2">
      <c r="V2239"/>
      <c r="W2239"/>
      <c r="X2239"/>
      <c r="Y2239"/>
      <c r="Z2239"/>
      <c r="AA2239"/>
      <c r="AB2239"/>
    </row>
    <row r="2240" spans="22:28" x14ac:dyDescent="0.2">
      <c r="V2240"/>
      <c r="W2240"/>
      <c r="X2240"/>
      <c r="Y2240"/>
      <c r="Z2240"/>
      <c r="AA2240"/>
      <c r="AB2240"/>
    </row>
    <row r="2241" spans="22:28" x14ac:dyDescent="0.2">
      <c r="V2241"/>
      <c r="W2241"/>
      <c r="X2241"/>
      <c r="Y2241"/>
      <c r="Z2241"/>
      <c r="AA2241"/>
      <c r="AB2241"/>
    </row>
    <row r="2242" spans="22:28" x14ac:dyDescent="0.2">
      <c r="V2242"/>
      <c r="W2242"/>
      <c r="X2242"/>
      <c r="Y2242"/>
      <c r="Z2242"/>
      <c r="AA2242"/>
      <c r="AB2242"/>
    </row>
    <row r="2243" spans="22:28" x14ac:dyDescent="0.2">
      <c r="V2243"/>
      <c r="W2243"/>
      <c r="X2243"/>
      <c r="Y2243"/>
      <c r="Z2243"/>
      <c r="AA2243"/>
      <c r="AB2243"/>
    </row>
    <row r="2244" spans="22:28" x14ac:dyDescent="0.2">
      <c r="V2244"/>
      <c r="W2244"/>
      <c r="X2244"/>
      <c r="Y2244"/>
      <c r="Z2244"/>
      <c r="AA2244"/>
      <c r="AB2244"/>
    </row>
    <row r="2245" spans="22:28" x14ac:dyDescent="0.2">
      <c r="V2245"/>
      <c r="W2245"/>
      <c r="X2245"/>
      <c r="Y2245"/>
      <c r="Z2245"/>
      <c r="AA2245"/>
      <c r="AB2245"/>
    </row>
    <row r="2246" spans="22:28" x14ac:dyDescent="0.2">
      <c r="V2246"/>
      <c r="W2246"/>
      <c r="X2246"/>
      <c r="Y2246"/>
      <c r="Z2246"/>
      <c r="AA2246"/>
      <c r="AB2246"/>
    </row>
    <row r="2247" spans="22:28" x14ac:dyDescent="0.2">
      <c r="V2247"/>
      <c r="W2247"/>
      <c r="X2247"/>
      <c r="Y2247"/>
      <c r="Z2247"/>
      <c r="AA2247"/>
      <c r="AB2247"/>
    </row>
    <row r="2248" spans="22:28" x14ac:dyDescent="0.2">
      <c r="V2248"/>
      <c r="W2248"/>
      <c r="X2248"/>
      <c r="Y2248"/>
      <c r="Z2248"/>
      <c r="AA2248"/>
      <c r="AB2248"/>
    </row>
    <row r="2249" spans="22:28" x14ac:dyDescent="0.2">
      <c r="V2249"/>
      <c r="W2249"/>
      <c r="X2249"/>
      <c r="Y2249"/>
      <c r="Z2249"/>
      <c r="AA2249"/>
      <c r="AB2249"/>
    </row>
    <row r="2250" spans="22:28" x14ac:dyDescent="0.2">
      <c r="V2250"/>
      <c r="W2250"/>
      <c r="X2250"/>
      <c r="Y2250"/>
      <c r="Z2250"/>
      <c r="AA2250"/>
      <c r="AB2250"/>
    </row>
    <row r="2251" spans="22:28" x14ac:dyDescent="0.2">
      <c r="V2251"/>
      <c r="W2251"/>
      <c r="X2251"/>
      <c r="Y2251"/>
      <c r="Z2251"/>
      <c r="AA2251"/>
      <c r="AB2251"/>
    </row>
    <row r="2252" spans="22:28" x14ac:dyDescent="0.2">
      <c r="V2252"/>
      <c r="W2252"/>
      <c r="X2252"/>
      <c r="Y2252"/>
      <c r="Z2252"/>
      <c r="AA2252"/>
      <c r="AB2252"/>
    </row>
    <row r="2253" spans="22:28" x14ac:dyDescent="0.2">
      <c r="V2253"/>
      <c r="W2253"/>
      <c r="X2253"/>
      <c r="Y2253"/>
      <c r="Z2253"/>
      <c r="AA2253"/>
      <c r="AB2253"/>
    </row>
    <row r="2254" spans="22:28" x14ac:dyDescent="0.2">
      <c r="V2254"/>
      <c r="W2254"/>
      <c r="X2254"/>
      <c r="Y2254"/>
      <c r="Z2254"/>
      <c r="AA2254"/>
      <c r="AB2254"/>
    </row>
    <row r="2255" spans="22:28" x14ac:dyDescent="0.2">
      <c r="V2255"/>
      <c r="W2255"/>
      <c r="X2255"/>
      <c r="Y2255"/>
      <c r="Z2255"/>
      <c r="AA2255"/>
      <c r="AB2255"/>
    </row>
    <row r="2256" spans="22:28" x14ac:dyDescent="0.2">
      <c r="V2256"/>
      <c r="W2256"/>
      <c r="X2256"/>
      <c r="Y2256"/>
      <c r="Z2256"/>
      <c r="AA2256"/>
      <c r="AB2256"/>
    </row>
    <row r="2257" spans="22:28" x14ac:dyDescent="0.2">
      <c r="V2257"/>
      <c r="W2257"/>
      <c r="X2257"/>
      <c r="Y2257"/>
      <c r="Z2257"/>
      <c r="AA2257"/>
      <c r="AB2257"/>
    </row>
    <row r="2258" spans="22:28" x14ac:dyDescent="0.2">
      <c r="V2258"/>
      <c r="W2258"/>
      <c r="X2258"/>
      <c r="Y2258"/>
      <c r="Z2258"/>
      <c r="AA2258"/>
      <c r="AB2258"/>
    </row>
    <row r="2259" spans="22:28" x14ac:dyDescent="0.2">
      <c r="V2259"/>
      <c r="W2259"/>
      <c r="X2259"/>
      <c r="Y2259"/>
      <c r="Z2259"/>
      <c r="AA2259"/>
      <c r="AB2259"/>
    </row>
    <row r="2260" spans="22:28" x14ac:dyDescent="0.2">
      <c r="V2260"/>
      <c r="W2260"/>
      <c r="X2260"/>
      <c r="Y2260"/>
      <c r="Z2260"/>
      <c r="AA2260"/>
      <c r="AB2260"/>
    </row>
    <row r="2261" spans="22:28" x14ac:dyDescent="0.2">
      <c r="V2261"/>
      <c r="W2261"/>
      <c r="X2261"/>
      <c r="Y2261"/>
      <c r="Z2261"/>
      <c r="AA2261"/>
      <c r="AB2261"/>
    </row>
    <row r="2262" spans="22:28" x14ac:dyDescent="0.2">
      <c r="V2262"/>
      <c r="W2262"/>
      <c r="X2262"/>
      <c r="Y2262"/>
      <c r="Z2262"/>
      <c r="AA2262"/>
      <c r="AB2262"/>
    </row>
    <row r="2263" spans="22:28" x14ac:dyDescent="0.2">
      <c r="V2263"/>
      <c r="W2263"/>
      <c r="X2263"/>
      <c r="Y2263"/>
      <c r="Z2263"/>
      <c r="AA2263"/>
      <c r="AB2263"/>
    </row>
    <row r="2264" spans="22:28" x14ac:dyDescent="0.2">
      <c r="V2264"/>
      <c r="W2264"/>
      <c r="X2264"/>
      <c r="Y2264"/>
      <c r="Z2264"/>
      <c r="AA2264"/>
      <c r="AB2264"/>
    </row>
    <row r="2265" spans="22:28" x14ac:dyDescent="0.2">
      <c r="V2265"/>
      <c r="W2265"/>
      <c r="X2265"/>
      <c r="Y2265"/>
      <c r="Z2265"/>
      <c r="AA2265"/>
      <c r="AB2265"/>
    </row>
    <row r="2266" spans="22:28" x14ac:dyDescent="0.2">
      <c r="V2266"/>
      <c r="W2266"/>
      <c r="X2266"/>
      <c r="Y2266"/>
      <c r="Z2266"/>
      <c r="AA2266"/>
      <c r="AB2266"/>
    </row>
    <row r="2267" spans="22:28" x14ac:dyDescent="0.2">
      <c r="V2267"/>
      <c r="W2267"/>
      <c r="X2267"/>
      <c r="Y2267"/>
      <c r="Z2267"/>
      <c r="AA2267"/>
      <c r="AB2267"/>
    </row>
    <row r="2268" spans="22:28" x14ac:dyDescent="0.2">
      <c r="V2268"/>
      <c r="W2268"/>
      <c r="X2268"/>
      <c r="Y2268"/>
      <c r="Z2268"/>
      <c r="AA2268"/>
      <c r="AB2268"/>
    </row>
    <row r="2269" spans="22:28" x14ac:dyDescent="0.2">
      <c r="V2269"/>
      <c r="W2269"/>
      <c r="X2269"/>
      <c r="Y2269"/>
      <c r="Z2269"/>
      <c r="AA2269"/>
      <c r="AB2269"/>
    </row>
    <row r="2270" spans="22:28" x14ac:dyDescent="0.2">
      <c r="V2270"/>
      <c r="W2270"/>
      <c r="X2270"/>
      <c r="Y2270"/>
      <c r="Z2270"/>
      <c r="AA2270"/>
      <c r="AB2270"/>
    </row>
    <row r="2271" spans="22:28" x14ac:dyDescent="0.2">
      <c r="V2271"/>
      <c r="W2271"/>
      <c r="X2271"/>
      <c r="Y2271"/>
      <c r="Z2271"/>
      <c r="AA2271"/>
      <c r="AB2271"/>
    </row>
    <row r="2272" spans="22:28" x14ac:dyDescent="0.2">
      <c r="V2272"/>
      <c r="W2272"/>
      <c r="X2272"/>
      <c r="Y2272"/>
      <c r="Z2272"/>
      <c r="AA2272"/>
      <c r="AB2272"/>
    </row>
    <row r="2273" spans="22:28" x14ac:dyDescent="0.2">
      <c r="V2273"/>
      <c r="W2273"/>
      <c r="X2273"/>
      <c r="Y2273"/>
      <c r="Z2273"/>
      <c r="AA2273"/>
      <c r="AB2273"/>
    </row>
    <row r="2274" spans="22:28" x14ac:dyDescent="0.2">
      <c r="V2274"/>
      <c r="W2274"/>
      <c r="X2274"/>
      <c r="Y2274"/>
      <c r="Z2274"/>
      <c r="AA2274"/>
      <c r="AB2274"/>
    </row>
    <row r="2275" spans="22:28" x14ac:dyDescent="0.2">
      <c r="V2275"/>
      <c r="W2275"/>
      <c r="X2275"/>
      <c r="Y2275"/>
      <c r="Z2275"/>
      <c r="AA2275"/>
      <c r="AB2275"/>
    </row>
    <row r="2276" spans="22:28" x14ac:dyDescent="0.2">
      <c r="V2276"/>
      <c r="W2276"/>
      <c r="X2276"/>
      <c r="Y2276"/>
      <c r="Z2276"/>
      <c r="AA2276"/>
      <c r="AB2276"/>
    </row>
    <row r="2277" spans="22:28" x14ac:dyDescent="0.2">
      <c r="V2277"/>
      <c r="W2277"/>
      <c r="X2277"/>
      <c r="Y2277"/>
      <c r="Z2277"/>
      <c r="AA2277"/>
      <c r="AB2277"/>
    </row>
    <row r="2278" spans="22:28" x14ac:dyDescent="0.2">
      <c r="V2278"/>
      <c r="W2278"/>
      <c r="X2278"/>
      <c r="Y2278"/>
      <c r="Z2278"/>
      <c r="AA2278"/>
      <c r="AB2278"/>
    </row>
    <row r="2279" spans="22:28" x14ac:dyDescent="0.2">
      <c r="V2279"/>
      <c r="W2279"/>
      <c r="X2279"/>
      <c r="Y2279"/>
      <c r="Z2279"/>
      <c r="AA2279"/>
      <c r="AB2279"/>
    </row>
    <row r="2280" spans="22:28" x14ac:dyDescent="0.2">
      <c r="V2280"/>
      <c r="W2280"/>
      <c r="X2280"/>
      <c r="Y2280"/>
      <c r="Z2280"/>
      <c r="AA2280"/>
      <c r="AB2280"/>
    </row>
    <row r="2281" spans="22:28" x14ac:dyDescent="0.2">
      <c r="V2281"/>
      <c r="W2281"/>
      <c r="X2281"/>
      <c r="Y2281"/>
      <c r="Z2281"/>
      <c r="AA2281"/>
      <c r="AB2281"/>
    </row>
    <row r="2282" spans="22:28" x14ac:dyDescent="0.2">
      <c r="V2282"/>
      <c r="W2282"/>
      <c r="X2282"/>
      <c r="Y2282"/>
      <c r="Z2282"/>
      <c r="AA2282"/>
      <c r="AB2282"/>
    </row>
    <row r="2283" spans="22:28" x14ac:dyDescent="0.2">
      <c r="V2283"/>
      <c r="W2283"/>
      <c r="X2283"/>
      <c r="Y2283"/>
      <c r="Z2283"/>
      <c r="AA2283"/>
      <c r="AB2283"/>
    </row>
    <row r="2284" spans="22:28" x14ac:dyDescent="0.2">
      <c r="V2284"/>
      <c r="W2284"/>
      <c r="X2284"/>
      <c r="Y2284"/>
      <c r="Z2284"/>
      <c r="AA2284"/>
      <c r="AB2284"/>
    </row>
    <row r="2285" spans="22:28" x14ac:dyDescent="0.2">
      <c r="V2285"/>
      <c r="W2285"/>
      <c r="X2285"/>
      <c r="Y2285"/>
      <c r="Z2285"/>
      <c r="AA2285"/>
      <c r="AB2285"/>
    </row>
    <row r="2286" spans="22:28" x14ac:dyDescent="0.2">
      <c r="V2286"/>
      <c r="W2286"/>
      <c r="X2286"/>
      <c r="Y2286"/>
      <c r="Z2286"/>
      <c r="AA2286"/>
      <c r="AB2286"/>
    </row>
    <row r="2287" spans="22:28" x14ac:dyDescent="0.2">
      <c r="V2287"/>
      <c r="W2287"/>
      <c r="X2287"/>
      <c r="Y2287"/>
      <c r="Z2287"/>
      <c r="AA2287"/>
      <c r="AB2287"/>
    </row>
    <row r="2288" spans="22:28" x14ac:dyDescent="0.2">
      <c r="V2288"/>
      <c r="W2288"/>
      <c r="X2288"/>
      <c r="Y2288"/>
      <c r="Z2288"/>
      <c r="AA2288"/>
      <c r="AB2288"/>
    </row>
    <row r="2289" spans="22:28" x14ac:dyDescent="0.2">
      <c r="V2289"/>
      <c r="W2289"/>
      <c r="X2289"/>
      <c r="Y2289"/>
      <c r="Z2289"/>
      <c r="AA2289"/>
      <c r="AB2289"/>
    </row>
    <row r="2290" spans="22:28" x14ac:dyDescent="0.2">
      <c r="V2290"/>
      <c r="W2290"/>
      <c r="X2290"/>
      <c r="Y2290"/>
      <c r="Z2290"/>
      <c r="AA2290"/>
      <c r="AB2290"/>
    </row>
    <row r="2291" spans="22:28" x14ac:dyDescent="0.2">
      <c r="V2291"/>
      <c r="W2291"/>
      <c r="X2291"/>
      <c r="Y2291"/>
      <c r="Z2291"/>
      <c r="AA2291"/>
      <c r="AB2291"/>
    </row>
    <row r="2292" spans="22:28" x14ac:dyDescent="0.2">
      <c r="V2292"/>
      <c r="W2292"/>
      <c r="X2292"/>
      <c r="Y2292"/>
      <c r="Z2292"/>
      <c r="AA2292"/>
      <c r="AB2292"/>
    </row>
    <row r="2293" spans="22:28" x14ac:dyDescent="0.2">
      <c r="V2293"/>
      <c r="W2293"/>
      <c r="X2293"/>
      <c r="Y2293"/>
      <c r="Z2293"/>
      <c r="AA2293"/>
      <c r="AB2293"/>
    </row>
    <row r="2294" spans="22:28" x14ac:dyDescent="0.2">
      <c r="V2294"/>
      <c r="W2294"/>
      <c r="X2294"/>
      <c r="Y2294"/>
      <c r="Z2294"/>
      <c r="AA2294"/>
      <c r="AB2294"/>
    </row>
    <row r="2295" spans="22:28" x14ac:dyDescent="0.2">
      <c r="V2295"/>
      <c r="W2295"/>
      <c r="X2295"/>
      <c r="Y2295"/>
      <c r="Z2295"/>
      <c r="AA2295"/>
      <c r="AB2295"/>
    </row>
    <row r="2296" spans="22:28" x14ac:dyDescent="0.2">
      <c r="V2296"/>
      <c r="W2296"/>
      <c r="X2296"/>
      <c r="Y2296"/>
      <c r="Z2296"/>
      <c r="AA2296"/>
      <c r="AB2296"/>
    </row>
    <row r="2297" spans="22:28" x14ac:dyDescent="0.2">
      <c r="V2297"/>
      <c r="W2297"/>
      <c r="X2297"/>
      <c r="Y2297"/>
      <c r="Z2297"/>
      <c r="AA2297"/>
      <c r="AB2297"/>
    </row>
    <row r="2298" spans="22:28" x14ac:dyDescent="0.2">
      <c r="V2298"/>
      <c r="W2298"/>
      <c r="X2298"/>
      <c r="Y2298"/>
      <c r="Z2298"/>
      <c r="AA2298"/>
      <c r="AB2298"/>
    </row>
    <row r="2299" spans="22:28" x14ac:dyDescent="0.2">
      <c r="V2299"/>
      <c r="W2299"/>
      <c r="X2299"/>
      <c r="Y2299"/>
      <c r="Z2299"/>
      <c r="AA2299"/>
      <c r="AB2299"/>
    </row>
    <row r="2300" spans="22:28" x14ac:dyDescent="0.2">
      <c r="V2300"/>
      <c r="W2300"/>
      <c r="X2300"/>
      <c r="Y2300"/>
      <c r="Z2300"/>
      <c r="AA2300"/>
      <c r="AB2300"/>
    </row>
    <row r="2301" spans="22:28" x14ac:dyDescent="0.2">
      <c r="V2301"/>
      <c r="W2301"/>
      <c r="X2301"/>
      <c r="Y2301"/>
      <c r="Z2301"/>
      <c r="AA2301"/>
      <c r="AB2301"/>
    </row>
    <row r="2302" spans="22:28" x14ac:dyDescent="0.2">
      <c r="V2302"/>
      <c r="W2302"/>
      <c r="X2302"/>
      <c r="Y2302"/>
      <c r="Z2302"/>
      <c r="AA2302"/>
      <c r="AB2302"/>
    </row>
    <row r="2303" spans="22:28" x14ac:dyDescent="0.2">
      <c r="V2303"/>
      <c r="W2303"/>
      <c r="X2303"/>
      <c r="Y2303"/>
      <c r="Z2303"/>
      <c r="AA2303"/>
      <c r="AB2303"/>
    </row>
    <row r="2304" spans="22:28" x14ac:dyDescent="0.2">
      <c r="V2304"/>
      <c r="W2304"/>
      <c r="X2304"/>
      <c r="Y2304"/>
      <c r="Z2304"/>
      <c r="AA2304"/>
      <c r="AB2304"/>
    </row>
    <row r="2305" spans="22:28" x14ac:dyDescent="0.2">
      <c r="V2305"/>
      <c r="W2305"/>
      <c r="X2305"/>
      <c r="Y2305"/>
      <c r="Z2305"/>
      <c r="AA2305"/>
      <c r="AB2305"/>
    </row>
    <row r="2306" spans="22:28" x14ac:dyDescent="0.2">
      <c r="V2306"/>
      <c r="W2306"/>
      <c r="X2306"/>
      <c r="Y2306"/>
      <c r="Z2306"/>
      <c r="AA2306"/>
      <c r="AB2306"/>
    </row>
    <row r="2307" spans="22:28" x14ac:dyDescent="0.2">
      <c r="V2307"/>
      <c r="W2307"/>
      <c r="X2307"/>
      <c r="Y2307"/>
      <c r="Z2307"/>
      <c r="AA2307"/>
      <c r="AB2307"/>
    </row>
    <row r="2308" spans="22:28" x14ac:dyDescent="0.2">
      <c r="V2308"/>
      <c r="W2308"/>
      <c r="X2308"/>
      <c r="Y2308"/>
      <c r="Z2308"/>
      <c r="AA2308"/>
      <c r="AB2308"/>
    </row>
    <row r="2309" spans="22:28" x14ac:dyDescent="0.2">
      <c r="V2309"/>
      <c r="W2309"/>
      <c r="X2309"/>
      <c r="Y2309"/>
      <c r="Z2309"/>
      <c r="AA2309"/>
      <c r="AB2309"/>
    </row>
    <row r="2310" spans="22:28" x14ac:dyDescent="0.2">
      <c r="V2310"/>
      <c r="W2310"/>
      <c r="X2310"/>
      <c r="Y2310"/>
      <c r="Z2310"/>
      <c r="AA2310"/>
      <c r="AB2310"/>
    </row>
    <row r="2311" spans="22:28" x14ac:dyDescent="0.2">
      <c r="V2311"/>
      <c r="W2311"/>
      <c r="X2311"/>
      <c r="Y2311"/>
      <c r="Z2311"/>
      <c r="AA2311"/>
      <c r="AB2311"/>
    </row>
    <row r="2312" spans="22:28" x14ac:dyDescent="0.2">
      <c r="V2312"/>
      <c r="W2312"/>
      <c r="X2312"/>
      <c r="Y2312"/>
      <c r="Z2312"/>
      <c r="AA2312"/>
      <c r="AB2312"/>
    </row>
    <row r="2313" spans="22:28" x14ac:dyDescent="0.2">
      <c r="V2313"/>
      <c r="W2313"/>
      <c r="X2313"/>
      <c r="Y2313"/>
      <c r="Z2313"/>
      <c r="AA2313"/>
      <c r="AB2313"/>
    </row>
    <row r="2314" spans="22:28" x14ac:dyDescent="0.2">
      <c r="V2314"/>
      <c r="W2314"/>
      <c r="X2314"/>
      <c r="Y2314"/>
      <c r="Z2314"/>
      <c r="AA2314"/>
      <c r="AB2314"/>
    </row>
    <row r="2315" spans="22:28" x14ac:dyDescent="0.2">
      <c r="V2315"/>
      <c r="W2315"/>
      <c r="X2315"/>
      <c r="Y2315"/>
      <c r="Z2315"/>
      <c r="AA2315"/>
      <c r="AB2315"/>
    </row>
    <row r="2316" spans="22:28" x14ac:dyDescent="0.2">
      <c r="V2316"/>
      <c r="W2316"/>
      <c r="X2316"/>
      <c r="Y2316"/>
      <c r="Z2316"/>
      <c r="AA2316"/>
      <c r="AB2316"/>
    </row>
    <row r="2317" spans="22:28" x14ac:dyDescent="0.2">
      <c r="V2317"/>
      <c r="W2317"/>
      <c r="X2317"/>
      <c r="Y2317"/>
      <c r="Z2317"/>
      <c r="AA2317"/>
      <c r="AB2317"/>
    </row>
    <row r="2318" spans="22:28" x14ac:dyDescent="0.2">
      <c r="V2318"/>
      <c r="W2318"/>
      <c r="X2318"/>
      <c r="Y2318"/>
      <c r="Z2318"/>
      <c r="AA2318"/>
      <c r="AB2318"/>
    </row>
    <row r="2319" spans="22:28" x14ac:dyDescent="0.2">
      <c r="V2319"/>
      <c r="W2319"/>
      <c r="X2319"/>
      <c r="Y2319"/>
      <c r="Z2319"/>
      <c r="AA2319"/>
      <c r="AB2319"/>
    </row>
    <row r="2320" spans="22:28" x14ac:dyDescent="0.2">
      <c r="V2320"/>
      <c r="W2320"/>
      <c r="X2320"/>
      <c r="Y2320"/>
      <c r="Z2320"/>
      <c r="AA2320"/>
      <c r="AB2320"/>
    </row>
    <row r="2321" spans="22:28" x14ac:dyDescent="0.2">
      <c r="V2321"/>
      <c r="W2321"/>
      <c r="X2321"/>
      <c r="Y2321"/>
      <c r="Z2321"/>
      <c r="AA2321"/>
      <c r="AB2321"/>
    </row>
    <row r="2322" spans="22:28" x14ac:dyDescent="0.2">
      <c r="V2322"/>
      <c r="W2322"/>
      <c r="X2322"/>
      <c r="Y2322"/>
      <c r="Z2322"/>
      <c r="AA2322"/>
      <c r="AB2322"/>
    </row>
    <row r="2323" spans="22:28" x14ac:dyDescent="0.2">
      <c r="V2323"/>
      <c r="W2323"/>
      <c r="X2323"/>
      <c r="Y2323"/>
      <c r="Z2323"/>
      <c r="AA2323"/>
      <c r="AB2323"/>
    </row>
    <row r="2324" spans="22:28" x14ac:dyDescent="0.2">
      <c r="V2324"/>
      <c r="W2324"/>
      <c r="X2324"/>
      <c r="Y2324"/>
      <c r="Z2324"/>
      <c r="AA2324"/>
      <c r="AB2324"/>
    </row>
    <row r="2325" spans="22:28" x14ac:dyDescent="0.2">
      <c r="V2325"/>
      <c r="W2325"/>
      <c r="X2325"/>
      <c r="Y2325"/>
      <c r="Z2325"/>
      <c r="AA2325"/>
      <c r="AB2325"/>
    </row>
    <row r="2326" spans="22:28" x14ac:dyDescent="0.2">
      <c r="V2326"/>
      <c r="W2326"/>
      <c r="X2326"/>
      <c r="Y2326"/>
      <c r="Z2326"/>
      <c r="AA2326"/>
      <c r="AB2326"/>
    </row>
    <row r="2327" spans="22:28" x14ac:dyDescent="0.2">
      <c r="V2327"/>
      <c r="W2327"/>
      <c r="X2327"/>
      <c r="Y2327"/>
      <c r="Z2327"/>
      <c r="AA2327"/>
      <c r="AB2327"/>
    </row>
    <row r="2328" spans="22:28" x14ac:dyDescent="0.2">
      <c r="V2328"/>
      <c r="W2328"/>
      <c r="X2328"/>
      <c r="Y2328"/>
      <c r="Z2328"/>
      <c r="AA2328"/>
      <c r="AB2328"/>
    </row>
    <row r="2329" spans="22:28" x14ac:dyDescent="0.2">
      <c r="V2329"/>
      <c r="W2329"/>
      <c r="X2329"/>
      <c r="Y2329"/>
      <c r="Z2329"/>
      <c r="AA2329"/>
      <c r="AB2329"/>
    </row>
    <row r="2330" spans="22:28" x14ac:dyDescent="0.2">
      <c r="V2330"/>
      <c r="W2330"/>
      <c r="X2330"/>
      <c r="Y2330"/>
      <c r="Z2330"/>
      <c r="AA2330"/>
      <c r="AB2330"/>
    </row>
    <row r="2331" spans="22:28" x14ac:dyDescent="0.2">
      <c r="V2331"/>
      <c r="W2331"/>
      <c r="X2331"/>
      <c r="Y2331"/>
      <c r="Z2331"/>
      <c r="AA2331"/>
      <c r="AB2331"/>
    </row>
    <row r="2332" spans="22:28" x14ac:dyDescent="0.2">
      <c r="V2332"/>
      <c r="W2332"/>
      <c r="X2332"/>
      <c r="Y2332"/>
      <c r="Z2332"/>
      <c r="AA2332"/>
      <c r="AB2332"/>
    </row>
    <row r="2333" spans="22:28" x14ac:dyDescent="0.2">
      <c r="V2333"/>
      <c r="W2333"/>
      <c r="X2333"/>
      <c r="Y2333"/>
      <c r="Z2333"/>
      <c r="AA2333"/>
      <c r="AB2333"/>
    </row>
    <row r="2334" spans="22:28" x14ac:dyDescent="0.2">
      <c r="V2334"/>
      <c r="W2334"/>
      <c r="X2334"/>
      <c r="Y2334"/>
      <c r="Z2334"/>
      <c r="AA2334"/>
      <c r="AB2334"/>
    </row>
    <row r="2335" spans="22:28" x14ac:dyDescent="0.2">
      <c r="V2335"/>
      <c r="W2335"/>
      <c r="X2335"/>
      <c r="Y2335"/>
      <c r="Z2335"/>
      <c r="AA2335"/>
      <c r="AB2335"/>
    </row>
    <row r="2336" spans="22:28" x14ac:dyDescent="0.2">
      <c r="V2336"/>
      <c r="W2336"/>
      <c r="X2336"/>
      <c r="Y2336"/>
      <c r="Z2336"/>
      <c r="AA2336"/>
      <c r="AB2336"/>
    </row>
    <row r="2337" spans="22:28" x14ac:dyDescent="0.2">
      <c r="V2337"/>
      <c r="W2337"/>
      <c r="X2337"/>
      <c r="Y2337"/>
      <c r="Z2337"/>
      <c r="AA2337"/>
      <c r="AB2337"/>
    </row>
    <row r="2338" spans="22:28" x14ac:dyDescent="0.2">
      <c r="V2338"/>
      <c r="W2338"/>
      <c r="X2338"/>
      <c r="Y2338"/>
      <c r="Z2338"/>
      <c r="AA2338"/>
      <c r="AB2338"/>
    </row>
    <row r="2339" spans="22:28" x14ac:dyDescent="0.2">
      <c r="V2339"/>
      <c r="W2339"/>
      <c r="X2339"/>
      <c r="Y2339"/>
      <c r="Z2339"/>
      <c r="AA2339"/>
      <c r="AB2339"/>
    </row>
    <row r="2340" spans="22:28" x14ac:dyDescent="0.2">
      <c r="V2340"/>
      <c r="W2340"/>
      <c r="X2340"/>
      <c r="Y2340"/>
      <c r="Z2340"/>
      <c r="AA2340"/>
      <c r="AB2340"/>
    </row>
    <row r="2341" spans="22:28" x14ac:dyDescent="0.2">
      <c r="V2341"/>
      <c r="W2341"/>
      <c r="X2341"/>
      <c r="Y2341"/>
      <c r="Z2341"/>
      <c r="AA2341"/>
      <c r="AB2341"/>
    </row>
    <row r="2342" spans="22:28" x14ac:dyDescent="0.2">
      <c r="V2342"/>
      <c r="W2342"/>
      <c r="X2342"/>
      <c r="Y2342"/>
      <c r="Z2342"/>
      <c r="AA2342"/>
      <c r="AB2342"/>
    </row>
    <row r="2343" spans="22:28" x14ac:dyDescent="0.2">
      <c r="V2343"/>
      <c r="W2343"/>
      <c r="X2343"/>
      <c r="Y2343"/>
      <c r="Z2343"/>
      <c r="AA2343"/>
      <c r="AB2343"/>
    </row>
    <row r="2344" spans="22:28" x14ac:dyDescent="0.2">
      <c r="V2344"/>
      <c r="W2344"/>
      <c r="X2344"/>
      <c r="Y2344"/>
      <c r="Z2344"/>
      <c r="AA2344"/>
      <c r="AB2344"/>
    </row>
    <row r="2345" spans="22:28" x14ac:dyDescent="0.2">
      <c r="V2345"/>
      <c r="W2345"/>
      <c r="X2345"/>
      <c r="Y2345"/>
      <c r="Z2345"/>
      <c r="AA2345"/>
      <c r="AB2345"/>
    </row>
    <row r="2346" spans="22:28" x14ac:dyDescent="0.2">
      <c r="V2346"/>
      <c r="W2346"/>
      <c r="X2346"/>
      <c r="Y2346"/>
      <c r="Z2346"/>
      <c r="AA2346"/>
      <c r="AB2346"/>
    </row>
    <row r="2347" spans="22:28" x14ac:dyDescent="0.2">
      <c r="V2347"/>
      <c r="W2347"/>
      <c r="X2347"/>
      <c r="Y2347"/>
      <c r="Z2347"/>
      <c r="AA2347"/>
      <c r="AB2347"/>
    </row>
    <row r="2348" spans="22:28" x14ac:dyDescent="0.2">
      <c r="V2348"/>
      <c r="W2348"/>
      <c r="X2348"/>
      <c r="Y2348"/>
      <c r="Z2348"/>
      <c r="AA2348"/>
      <c r="AB2348"/>
    </row>
    <row r="2349" spans="22:28" x14ac:dyDescent="0.2">
      <c r="V2349"/>
      <c r="W2349"/>
      <c r="X2349"/>
      <c r="Y2349"/>
      <c r="Z2349"/>
      <c r="AA2349"/>
      <c r="AB2349"/>
    </row>
    <row r="2350" spans="22:28" x14ac:dyDescent="0.2">
      <c r="V2350"/>
      <c r="W2350"/>
      <c r="X2350"/>
      <c r="Y2350"/>
      <c r="Z2350"/>
      <c r="AA2350"/>
      <c r="AB2350"/>
    </row>
    <row r="2351" spans="22:28" x14ac:dyDescent="0.2">
      <c r="V2351"/>
      <c r="W2351"/>
      <c r="X2351"/>
      <c r="Y2351"/>
      <c r="Z2351"/>
      <c r="AA2351"/>
      <c r="AB2351"/>
    </row>
    <row r="2352" spans="22:28" x14ac:dyDescent="0.2">
      <c r="V2352"/>
      <c r="W2352"/>
      <c r="X2352"/>
      <c r="Y2352"/>
      <c r="Z2352"/>
      <c r="AA2352"/>
      <c r="AB2352"/>
    </row>
    <row r="2353" spans="22:28" x14ac:dyDescent="0.2">
      <c r="V2353"/>
      <c r="W2353"/>
      <c r="X2353"/>
      <c r="Y2353"/>
      <c r="Z2353"/>
      <c r="AA2353"/>
      <c r="AB2353"/>
    </row>
    <row r="2354" spans="22:28" x14ac:dyDescent="0.2">
      <c r="V2354"/>
      <c r="W2354"/>
      <c r="X2354"/>
      <c r="Y2354"/>
      <c r="Z2354"/>
      <c r="AA2354"/>
      <c r="AB2354"/>
    </row>
    <row r="2355" spans="22:28" x14ac:dyDescent="0.2">
      <c r="V2355"/>
      <c r="W2355"/>
      <c r="X2355"/>
      <c r="Y2355"/>
      <c r="Z2355"/>
      <c r="AA2355"/>
      <c r="AB2355"/>
    </row>
    <row r="2356" spans="22:28" x14ac:dyDescent="0.2">
      <c r="V2356"/>
      <c r="W2356"/>
      <c r="X2356"/>
      <c r="Y2356"/>
      <c r="Z2356"/>
      <c r="AA2356"/>
      <c r="AB2356"/>
    </row>
    <row r="2357" spans="22:28" x14ac:dyDescent="0.2">
      <c r="V2357"/>
      <c r="W2357"/>
      <c r="X2357"/>
      <c r="Y2357"/>
      <c r="Z2357"/>
      <c r="AA2357"/>
      <c r="AB2357"/>
    </row>
    <row r="2358" spans="22:28" x14ac:dyDescent="0.2">
      <c r="V2358"/>
      <c r="W2358"/>
      <c r="X2358"/>
      <c r="Y2358"/>
      <c r="Z2358"/>
      <c r="AA2358"/>
      <c r="AB2358"/>
    </row>
    <row r="2359" spans="22:28" x14ac:dyDescent="0.2">
      <c r="V2359"/>
      <c r="W2359"/>
      <c r="X2359"/>
      <c r="Y2359"/>
      <c r="Z2359"/>
      <c r="AA2359"/>
      <c r="AB2359"/>
    </row>
    <row r="2360" spans="22:28" x14ac:dyDescent="0.2">
      <c r="V2360"/>
      <c r="W2360"/>
      <c r="X2360"/>
      <c r="Y2360"/>
      <c r="Z2360"/>
      <c r="AA2360"/>
      <c r="AB2360"/>
    </row>
    <row r="2361" spans="22:28" x14ac:dyDescent="0.2">
      <c r="V2361"/>
      <c r="W2361"/>
      <c r="X2361"/>
      <c r="Y2361"/>
      <c r="Z2361"/>
      <c r="AA2361"/>
      <c r="AB2361"/>
    </row>
    <row r="2362" spans="22:28" x14ac:dyDescent="0.2">
      <c r="V2362"/>
      <c r="W2362"/>
      <c r="X2362"/>
      <c r="Y2362"/>
      <c r="Z2362"/>
      <c r="AA2362"/>
      <c r="AB2362"/>
    </row>
    <row r="2363" spans="22:28" x14ac:dyDescent="0.2">
      <c r="V2363"/>
      <c r="W2363"/>
      <c r="X2363"/>
      <c r="Y2363"/>
      <c r="Z2363"/>
      <c r="AA2363"/>
      <c r="AB2363"/>
    </row>
    <row r="2364" spans="22:28" x14ac:dyDescent="0.2">
      <c r="V2364"/>
      <c r="W2364"/>
      <c r="X2364"/>
      <c r="Y2364"/>
      <c r="Z2364"/>
      <c r="AA2364"/>
      <c r="AB2364"/>
    </row>
    <row r="2365" spans="22:28" x14ac:dyDescent="0.2">
      <c r="V2365"/>
      <c r="W2365"/>
      <c r="X2365"/>
      <c r="Y2365"/>
      <c r="Z2365"/>
      <c r="AA2365"/>
      <c r="AB2365"/>
    </row>
    <row r="2366" spans="22:28" x14ac:dyDescent="0.2">
      <c r="V2366"/>
      <c r="W2366"/>
      <c r="X2366"/>
      <c r="Y2366"/>
      <c r="Z2366"/>
      <c r="AA2366"/>
      <c r="AB2366"/>
    </row>
    <row r="2367" spans="22:28" x14ac:dyDescent="0.2">
      <c r="V2367"/>
      <c r="W2367"/>
      <c r="X2367"/>
      <c r="Y2367"/>
      <c r="Z2367"/>
      <c r="AA2367"/>
      <c r="AB2367"/>
    </row>
    <row r="2368" spans="22:28" x14ac:dyDescent="0.2">
      <c r="V2368"/>
      <c r="W2368"/>
      <c r="X2368"/>
      <c r="Y2368"/>
      <c r="Z2368"/>
      <c r="AA2368"/>
      <c r="AB2368"/>
    </row>
    <row r="2369" spans="22:28" x14ac:dyDescent="0.2">
      <c r="V2369"/>
      <c r="W2369"/>
      <c r="X2369"/>
      <c r="Y2369"/>
      <c r="Z2369"/>
      <c r="AA2369"/>
      <c r="AB2369"/>
    </row>
    <row r="2370" spans="22:28" x14ac:dyDescent="0.2">
      <c r="V2370"/>
      <c r="W2370"/>
      <c r="X2370"/>
      <c r="Y2370"/>
      <c r="Z2370"/>
      <c r="AA2370"/>
      <c r="AB2370"/>
    </row>
    <row r="2371" spans="22:28" x14ac:dyDescent="0.2">
      <c r="V2371"/>
      <c r="W2371"/>
      <c r="X2371"/>
      <c r="Y2371"/>
      <c r="Z2371"/>
      <c r="AA2371"/>
      <c r="AB2371"/>
    </row>
    <row r="2372" spans="22:28" x14ac:dyDescent="0.2">
      <c r="V2372"/>
      <c r="W2372"/>
      <c r="X2372"/>
      <c r="Y2372"/>
      <c r="Z2372"/>
      <c r="AA2372"/>
      <c r="AB2372"/>
    </row>
    <row r="2373" spans="22:28" x14ac:dyDescent="0.2">
      <c r="V2373"/>
      <c r="W2373"/>
      <c r="X2373"/>
      <c r="Y2373"/>
      <c r="Z2373"/>
      <c r="AA2373"/>
      <c r="AB2373"/>
    </row>
    <row r="2374" spans="22:28" x14ac:dyDescent="0.2">
      <c r="V2374"/>
      <c r="W2374"/>
      <c r="X2374"/>
      <c r="Y2374"/>
      <c r="Z2374"/>
      <c r="AA2374"/>
      <c r="AB2374"/>
    </row>
    <row r="2375" spans="22:28" x14ac:dyDescent="0.2">
      <c r="V2375"/>
      <c r="W2375"/>
      <c r="X2375"/>
      <c r="Y2375"/>
      <c r="Z2375"/>
      <c r="AA2375"/>
      <c r="AB2375"/>
    </row>
    <row r="2376" spans="22:28" x14ac:dyDescent="0.2">
      <c r="V2376"/>
      <c r="W2376"/>
      <c r="X2376"/>
      <c r="Y2376"/>
      <c r="Z2376"/>
      <c r="AA2376"/>
      <c r="AB2376"/>
    </row>
    <row r="2377" spans="22:28" x14ac:dyDescent="0.2">
      <c r="V2377"/>
      <c r="W2377"/>
      <c r="X2377"/>
      <c r="Y2377"/>
      <c r="Z2377"/>
      <c r="AA2377"/>
      <c r="AB2377"/>
    </row>
    <row r="2378" spans="22:28" x14ac:dyDescent="0.2">
      <c r="V2378"/>
      <c r="W2378"/>
      <c r="X2378"/>
      <c r="Y2378"/>
      <c r="Z2378"/>
      <c r="AA2378"/>
      <c r="AB2378"/>
    </row>
    <row r="2379" spans="22:28" x14ac:dyDescent="0.2">
      <c r="V2379"/>
      <c r="W2379"/>
      <c r="X2379"/>
      <c r="Y2379"/>
      <c r="Z2379"/>
      <c r="AA2379"/>
      <c r="AB2379"/>
    </row>
    <row r="2380" spans="22:28" x14ac:dyDescent="0.2">
      <c r="V2380"/>
      <c r="W2380"/>
      <c r="X2380"/>
      <c r="Y2380"/>
      <c r="Z2380"/>
      <c r="AA2380"/>
      <c r="AB2380"/>
    </row>
    <row r="2381" spans="22:28" x14ac:dyDescent="0.2">
      <c r="V2381"/>
      <c r="W2381"/>
      <c r="X2381"/>
      <c r="Y2381"/>
      <c r="Z2381"/>
      <c r="AA2381"/>
      <c r="AB2381"/>
    </row>
    <row r="2382" spans="22:28" x14ac:dyDescent="0.2">
      <c r="V2382"/>
      <c r="W2382"/>
      <c r="X2382"/>
      <c r="Y2382"/>
      <c r="Z2382"/>
      <c r="AA2382"/>
      <c r="AB2382"/>
    </row>
    <row r="2383" spans="22:28" x14ac:dyDescent="0.2">
      <c r="V2383"/>
      <c r="W2383"/>
      <c r="X2383"/>
      <c r="Y2383"/>
      <c r="Z2383"/>
      <c r="AA2383"/>
      <c r="AB2383"/>
    </row>
    <row r="2384" spans="22:28" x14ac:dyDescent="0.2">
      <c r="V2384"/>
      <c r="W2384"/>
      <c r="X2384"/>
      <c r="Y2384"/>
      <c r="Z2384"/>
      <c r="AA2384"/>
      <c r="AB2384"/>
    </row>
    <row r="2385" spans="22:28" x14ac:dyDescent="0.2">
      <c r="V2385"/>
      <c r="W2385"/>
      <c r="X2385"/>
      <c r="Y2385"/>
      <c r="Z2385"/>
      <c r="AA2385"/>
      <c r="AB2385"/>
    </row>
    <row r="2386" spans="22:28" x14ac:dyDescent="0.2">
      <c r="V2386"/>
      <c r="W2386"/>
      <c r="X2386"/>
      <c r="Y2386"/>
      <c r="Z2386"/>
      <c r="AA2386"/>
      <c r="AB2386"/>
    </row>
    <row r="2387" spans="22:28" x14ac:dyDescent="0.2">
      <c r="V2387"/>
      <c r="W2387"/>
      <c r="X2387"/>
      <c r="Y2387"/>
      <c r="Z2387"/>
      <c r="AA2387"/>
      <c r="AB2387"/>
    </row>
    <row r="2388" spans="22:28" x14ac:dyDescent="0.2">
      <c r="V2388"/>
      <c r="W2388"/>
      <c r="X2388"/>
      <c r="Y2388"/>
      <c r="Z2388"/>
      <c r="AA2388"/>
      <c r="AB2388"/>
    </row>
    <row r="2389" spans="22:28" x14ac:dyDescent="0.2">
      <c r="V2389"/>
      <c r="W2389"/>
      <c r="X2389"/>
      <c r="Y2389"/>
      <c r="Z2389"/>
      <c r="AA2389"/>
      <c r="AB2389"/>
    </row>
    <row r="2390" spans="22:28" x14ac:dyDescent="0.2">
      <c r="V2390"/>
      <c r="W2390"/>
      <c r="X2390"/>
      <c r="Y2390"/>
      <c r="Z2390"/>
      <c r="AA2390"/>
      <c r="AB2390"/>
    </row>
    <row r="2391" spans="22:28" x14ac:dyDescent="0.2">
      <c r="V2391"/>
      <c r="W2391"/>
      <c r="X2391"/>
      <c r="Y2391"/>
      <c r="Z2391"/>
      <c r="AA2391"/>
      <c r="AB2391"/>
    </row>
    <row r="2392" spans="22:28" x14ac:dyDescent="0.2">
      <c r="V2392"/>
      <c r="W2392"/>
      <c r="X2392"/>
      <c r="Y2392"/>
      <c r="Z2392"/>
      <c r="AA2392"/>
      <c r="AB2392"/>
    </row>
    <row r="2393" spans="22:28" x14ac:dyDescent="0.2">
      <c r="V2393"/>
      <c r="W2393"/>
      <c r="X2393"/>
      <c r="Y2393"/>
      <c r="Z2393"/>
      <c r="AA2393"/>
      <c r="AB2393"/>
    </row>
    <row r="2394" spans="22:28" x14ac:dyDescent="0.2">
      <c r="V2394"/>
      <c r="W2394"/>
      <c r="X2394"/>
      <c r="Y2394"/>
      <c r="Z2394"/>
      <c r="AA2394"/>
      <c r="AB2394"/>
    </row>
    <row r="2395" spans="22:28" x14ac:dyDescent="0.2">
      <c r="V2395"/>
      <c r="W2395"/>
      <c r="X2395"/>
      <c r="Y2395"/>
      <c r="Z2395"/>
      <c r="AA2395"/>
      <c r="AB2395"/>
    </row>
    <row r="2396" spans="22:28" x14ac:dyDescent="0.2">
      <c r="V2396"/>
      <c r="W2396"/>
      <c r="X2396"/>
      <c r="Y2396"/>
      <c r="Z2396"/>
      <c r="AA2396"/>
      <c r="AB2396"/>
    </row>
    <row r="2397" spans="22:28" x14ac:dyDescent="0.2">
      <c r="V2397"/>
      <c r="W2397"/>
      <c r="X2397"/>
      <c r="Y2397"/>
      <c r="Z2397"/>
      <c r="AA2397"/>
      <c r="AB2397"/>
    </row>
    <row r="2398" spans="22:28" x14ac:dyDescent="0.2">
      <c r="V2398"/>
      <c r="W2398"/>
      <c r="X2398"/>
      <c r="Y2398"/>
      <c r="Z2398"/>
      <c r="AA2398"/>
      <c r="AB2398"/>
    </row>
    <row r="2399" spans="22:28" x14ac:dyDescent="0.2">
      <c r="V2399"/>
      <c r="W2399"/>
      <c r="X2399"/>
      <c r="Y2399"/>
      <c r="Z2399"/>
      <c r="AA2399"/>
      <c r="AB2399"/>
    </row>
    <row r="2400" spans="22:28" x14ac:dyDescent="0.2">
      <c r="V2400"/>
      <c r="W2400"/>
      <c r="X2400"/>
      <c r="Y2400"/>
      <c r="Z2400"/>
      <c r="AA2400"/>
      <c r="AB2400"/>
    </row>
    <row r="2401" spans="22:28" x14ac:dyDescent="0.2">
      <c r="V2401"/>
      <c r="W2401"/>
      <c r="X2401"/>
      <c r="Y2401"/>
      <c r="Z2401"/>
      <c r="AA2401"/>
      <c r="AB2401"/>
    </row>
    <row r="2402" spans="22:28" x14ac:dyDescent="0.2">
      <c r="V2402"/>
      <c r="W2402"/>
      <c r="X2402"/>
      <c r="Y2402"/>
      <c r="Z2402"/>
      <c r="AA2402"/>
      <c r="AB2402"/>
    </row>
    <row r="2403" spans="22:28" x14ac:dyDescent="0.2">
      <c r="V2403"/>
      <c r="W2403"/>
      <c r="X2403"/>
      <c r="Y2403"/>
      <c r="Z2403"/>
      <c r="AA2403"/>
      <c r="AB2403"/>
    </row>
    <row r="2404" spans="22:28" x14ac:dyDescent="0.2">
      <c r="V2404"/>
      <c r="W2404"/>
      <c r="X2404"/>
      <c r="Y2404"/>
      <c r="Z2404"/>
      <c r="AA2404"/>
      <c r="AB2404"/>
    </row>
    <row r="2405" spans="22:28" x14ac:dyDescent="0.2">
      <c r="V2405"/>
      <c r="W2405"/>
      <c r="X2405"/>
      <c r="Y2405"/>
      <c r="Z2405"/>
      <c r="AA2405"/>
      <c r="AB2405"/>
    </row>
    <row r="2406" spans="22:28" x14ac:dyDescent="0.2">
      <c r="V2406"/>
      <c r="W2406"/>
      <c r="X2406"/>
      <c r="Y2406"/>
      <c r="Z2406"/>
      <c r="AA2406"/>
      <c r="AB2406"/>
    </row>
    <row r="2407" spans="22:28" x14ac:dyDescent="0.2">
      <c r="V2407"/>
      <c r="W2407"/>
      <c r="X2407"/>
      <c r="Y2407"/>
      <c r="Z2407"/>
      <c r="AA2407"/>
      <c r="AB2407"/>
    </row>
    <row r="2408" spans="22:28" x14ac:dyDescent="0.2">
      <c r="V2408"/>
      <c r="W2408"/>
      <c r="X2408"/>
      <c r="Y2408"/>
      <c r="Z2408"/>
      <c r="AA2408"/>
      <c r="AB2408"/>
    </row>
    <row r="2409" spans="22:28" x14ac:dyDescent="0.2">
      <c r="V2409"/>
      <c r="W2409"/>
      <c r="X2409"/>
      <c r="Y2409"/>
      <c r="Z2409"/>
      <c r="AA2409"/>
      <c r="AB2409"/>
    </row>
    <row r="2410" spans="22:28" x14ac:dyDescent="0.2">
      <c r="V2410"/>
      <c r="W2410"/>
      <c r="X2410"/>
      <c r="Y2410"/>
      <c r="Z2410"/>
      <c r="AA2410"/>
      <c r="AB2410"/>
    </row>
    <row r="2411" spans="22:28" x14ac:dyDescent="0.2">
      <c r="V2411"/>
      <c r="W2411"/>
      <c r="X2411"/>
      <c r="Y2411"/>
      <c r="Z2411"/>
      <c r="AA2411"/>
      <c r="AB2411"/>
    </row>
    <row r="2412" spans="22:28" x14ac:dyDescent="0.2">
      <c r="V2412"/>
      <c r="W2412"/>
      <c r="X2412"/>
      <c r="Y2412"/>
      <c r="Z2412"/>
      <c r="AA2412"/>
      <c r="AB2412"/>
    </row>
    <row r="2413" spans="22:28" x14ac:dyDescent="0.2">
      <c r="V2413"/>
      <c r="W2413"/>
      <c r="X2413"/>
      <c r="Y2413"/>
      <c r="Z2413"/>
      <c r="AA2413"/>
      <c r="AB2413"/>
    </row>
    <row r="2414" spans="22:28" x14ac:dyDescent="0.2">
      <c r="V2414"/>
      <c r="W2414"/>
      <c r="X2414"/>
      <c r="Y2414"/>
      <c r="Z2414"/>
      <c r="AA2414"/>
      <c r="AB2414"/>
    </row>
    <row r="2415" spans="22:28" x14ac:dyDescent="0.2">
      <c r="V2415"/>
      <c r="W2415"/>
      <c r="X2415"/>
      <c r="Y2415"/>
      <c r="Z2415"/>
      <c r="AA2415"/>
      <c r="AB2415"/>
    </row>
    <row r="2416" spans="22:28" x14ac:dyDescent="0.2">
      <c r="V2416"/>
      <c r="W2416"/>
      <c r="X2416"/>
      <c r="Y2416"/>
      <c r="Z2416"/>
      <c r="AA2416"/>
      <c r="AB2416"/>
    </row>
    <row r="2417" spans="22:28" x14ac:dyDescent="0.2">
      <c r="V2417"/>
      <c r="W2417"/>
      <c r="X2417"/>
      <c r="Y2417"/>
      <c r="Z2417"/>
      <c r="AA2417"/>
      <c r="AB2417"/>
    </row>
    <row r="2418" spans="22:28" x14ac:dyDescent="0.2">
      <c r="V2418"/>
      <c r="W2418"/>
      <c r="X2418"/>
      <c r="Y2418"/>
      <c r="Z2418"/>
      <c r="AA2418"/>
      <c r="AB2418"/>
    </row>
    <row r="2419" spans="22:28" x14ac:dyDescent="0.2">
      <c r="V2419"/>
      <c r="W2419"/>
      <c r="X2419"/>
      <c r="Y2419"/>
      <c r="Z2419"/>
      <c r="AA2419"/>
      <c r="AB2419"/>
    </row>
    <row r="2420" spans="22:28" x14ac:dyDescent="0.2">
      <c r="V2420"/>
      <c r="W2420"/>
      <c r="X2420"/>
      <c r="Y2420"/>
      <c r="Z2420"/>
      <c r="AA2420"/>
      <c r="AB2420"/>
    </row>
    <row r="2421" spans="22:28" x14ac:dyDescent="0.2">
      <c r="V2421"/>
      <c r="W2421"/>
      <c r="X2421"/>
      <c r="Y2421"/>
      <c r="Z2421"/>
      <c r="AA2421"/>
      <c r="AB2421"/>
    </row>
    <row r="2422" spans="22:28" x14ac:dyDescent="0.2">
      <c r="V2422"/>
      <c r="W2422"/>
      <c r="X2422"/>
      <c r="Y2422"/>
      <c r="Z2422"/>
      <c r="AA2422"/>
      <c r="AB2422"/>
    </row>
    <row r="2423" spans="22:28" x14ac:dyDescent="0.2">
      <c r="V2423"/>
      <c r="W2423"/>
      <c r="X2423"/>
      <c r="Y2423"/>
      <c r="Z2423"/>
      <c r="AA2423"/>
      <c r="AB2423"/>
    </row>
    <row r="2424" spans="22:28" x14ac:dyDescent="0.2">
      <c r="V2424"/>
      <c r="W2424"/>
      <c r="X2424"/>
      <c r="Y2424"/>
      <c r="Z2424"/>
      <c r="AA2424"/>
      <c r="AB2424"/>
    </row>
    <row r="2425" spans="22:28" x14ac:dyDescent="0.2">
      <c r="V2425"/>
      <c r="W2425"/>
      <c r="X2425"/>
      <c r="Y2425"/>
      <c r="Z2425"/>
      <c r="AA2425"/>
      <c r="AB2425"/>
    </row>
    <row r="2426" spans="22:28" x14ac:dyDescent="0.2">
      <c r="V2426"/>
      <c r="W2426"/>
      <c r="X2426"/>
      <c r="Y2426"/>
      <c r="Z2426"/>
      <c r="AA2426"/>
      <c r="AB2426"/>
    </row>
    <row r="2427" spans="22:28" x14ac:dyDescent="0.2">
      <c r="V2427"/>
      <c r="W2427"/>
      <c r="X2427"/>
      <c r="Y2427"/>
      <c r="Z2427"/>
      <c r="AA2427"/>
      <c r="AB2427"/>
    </row>
    <row r="2428" spans="22:28" x14ac:dyDescent="0.2">
      <c r="V2428"/>
      <c r="W2428"/>
      <c r="X2428"/>
      <c r="Y2428"/>
      <c r="Z2428"/>
      <c r="AA2428"/>
      <c r="AB2428"/>
    </row>
    <row r="2429" spans="22:28" x14ac:dyDescent="0.2">
      <c r="V2429"/>
      <c r="W2429"/>
      <c r="X2429"/>
      <c r="Y2429"/>
      <c r="Z2429"/>
      <c r="AA2429"/>
      <c r="AB2429"/>
    </row>
    <row r="2430" spans="22:28" x14ac:dyDescent="0.2">
      <c r="V2430"/>
      <c r="W2430"/>
      <c r="X2430"/>
      <c r="Y2430"/>
      <c r="Z2430"/>
      <c r="AA2430"/>
      <c r="AB2430"/>
    </row>
    <row r="2431" spans="22:28" x14ac:dyDescent="0.2">
      <c r="V2431"/>
      <c r="W2431"/>
      <c r="X2431"/>
      <c r="Y2431"/>
      <c r="Z2431"/>
      <c r="AA2431"/>
      <c r="AB2431"/>
    </row>
    <row r="2432" spans="22:28" x14ac:dyDescent="0.2">
      <c r="V2432"/>
      <c r="W2432"/>
      <c r="X2432"/>
      <c r="Y2432"/>
      <c r="Z2432"/>
      <c r="AA2432"/>
      <c r="AB2432"/>
    </row>
    <row r="2433" spans="22:28" x14ac:dyDescent="0.2">
      <c r="V2433"/>
      <c r="W2433"/>
      <c r="X2433"/>
      <c r="Y2433"/>
      <c r="Z2433"/>
      <c r="AA2433"/>
      <c r="AB2433"/>
    </row>
    <row r="2434" spans="22:28" x14ac:dyDescent="0.2">
      <c r="V2434"/>
      <c r="W2434"/>
      <c r="X2434"/>
      <c r="Y2434"/>
      <c r="Z2434"/>
      <c r="AA2434"/>
      <c r="AB2434"/>
    </row>
    <row r="2435" spans="22:28" x14ac:dyDescent="0.2">
      <c r="V2435"/>
      <c r="W2435"/>
      <c r="X2435"/>
      <c r="Y2435"/>
      <c r="Z2435"/>
      <c r="AA2435"/>
      <c r="AB2435"/>
    </row>
    <row r="2436" spans="22:28" x14ac:dyDescent="0.2">
      <c r="V2436"/>
      <c r="W2436"/>
      <c r="X2436"/>
      <c r="Y2436"/>
      <c r="Z2436"/>
      <c r="AA2436"/>
      <c r="AB2436"/>
    </row>
    <row r="2437" spans="22:28" x14ac:dyDescent="0.2">
      <c r="V2437"/>
      <c r="W2437"/>
      <c r="X2437"/>
      <c r="Y2437"/>
      <c r="Z2437"/>
      <c r="AA2437"/>
      <c r="AB2437"/>
    </row>
    <row r="2438" spans="22:28" x14ac:dyDescent="0.2">
      <c r="V2438"/>
      <c r="W2438"/>
      <c r="X2438"/>
      <c r="Y2438"/>
      <c r="Z2438"/>
      <c r="AA2438"/>
      <c r="AB2438"/>
    </row>
    <row r="2439" spans="22:28" x14ac:dyDescent="0.2">
      <c r="V2439"/>
      <c r="W2439"/>
      <c r="X2439"/>
      <c r="Y2439"/>
      <c r="Z2439"/>
      <c r="AA2439"/>
      <c r="AB2439"/>
    </row>
    <row r="2440" spans="22:28" x14ac:dyDescent="0.2">
      <c r="V2440"/>
      <c r="W2440"/>
      <c r="X2440"/>
      <c r="Y2440"/>
      <c r="Z2440"/>
      <c r="AA2440"/>
      <c r="AB2440"/>
    </row>
    <row r="2441" spans="22:28" x14ac:dyDescent="0.2">
      <c r="V2441"/>
      <c r="W2441"/>
      <c r="X2441"/>
      <c r="Y2441"/>
      <c r="Z2441"/>
      <c r="AA2441"/>
      <c r="AB2441"/>
    </row>
    <row r="2442" spans="22:28" x14ac:dyDescent="0.2">
      <c r="V2442"/>
      <c r="W2442"/>
      <c r="X2442"/>
      <c r="Y2442"/>
      <c r="Z2442"/>
      <c r="AA2442"/>
      <c r="AB2442"/>
    </row>
    <row r="2443" spans="22:28" x14ac:dyDescent="0.2">
      <c r="V2443"/>
      <c r="W2443"/>
      <c r="X2443"/>
      <c r="Y2443"/>
      <c r="Z2443"/>
      <c r="AA2443"/>
      <c r="AB2443"/>
    </row>
    <row r="2444" spans="22:28" x14ac:dyDescent="0.2">
      <c r="V2444"/>
      <c r="W2444"/>
      <c r="X2444"/>
      <c r="Y2444"/>
      <c r="Z2444"/>
      <c r="AA2444"/>
      <c r="AB2444"/>
    </row>
    <row r="2445" spans="22:28" x14ac:dyDescent="0.2">
      <c r="V2445"/>
      <c r="W2445"/>
      <c r="X2445"/>
      <c r="Y2445"/>
      <c r="Z2445"/>
      <c r="AA2445"/>
      <c r="AB2445"/>
    </row>
    <row r="2446" spans="22:28" x14ac:dyDescent="0.2">
      <c r="V2446"/>
      <c r="W2446"/>
      <c r="X2446"/>
      <c r="Y2446"/>
      <c r="Z2446"/>
      <c r="AA2446"/>
      <c r="AB2446"/>
    </row>
    <row r="2447" spans="22:28" x14ac:dyDescent="0.2">
      <c r="V2447"/>
      <c r="W2447"/>
      <c r="X2447"/>
      <c r="Y2447"/>
      <c r="Z2447"/>
      <c r="AA2447"/>
      <c r="AB2447"/>
    </row>
    <row r="2448" spans="22:28" x14ac:dyDescent="0.2">
      <c r="V2448"/>
      <c r="W2448"/>
      <c r="X2448"/>
      <c r="Y2448"/>
      <c r="Z2448"/>
      <c r="AA2448"/>
      <c r="AB2448"/>
    </row>
    <row r="2449" spans="22:28" x14ac:dyDescent="0.2">
      <c r="V2449"/>
      <c r="W2449"/>
      <c r="X2449"/>
      <c r="Y2449"/>
      <c r="Z2449"/>
      <c r="AA2449"/>
      <c r="AB2449"/>
    </row>
    <row r="2450" spans="22:28" x14ac:dyDescent="0.2">
      <c r="V2450"/>
      <c r="W2450"/>
      <c r="X2450"/>
      <c r="Y2450"/>
      <c r="Z2450"/>
      <c r="AA2450"/>
      <c r="AB2450"/>
    </row>
    <row r="2451" spans="22:28" x14ac:dyDescent="0.2">
      <c r="V2451"/>
      <c r="W2451"/>
      <c r="X2451"/>
      <c r="Y2451"/>
      <c r="Z2451"/>
      <c r="AA2451"/>
      <c r="AB2451"/>
    </row>
    <row r="2452" spans="22:28" x14ac:dyDescent="0.2">
      <c r="V2452"/>
      <c r="W2452"/>
      <c r="X2452"/>
      <c r="Y2452"/>
      <c r="Z2452"/>
      <c r="AA2452"/>
      <c r="AB2452"/>
    </row>
    <row r="2453" spans="22:28" x14ac:dyDescent="0.2">
      <c r="V2453"/>
      <c r="W2453"/>
      <c r="X2453"/>
      <c r="Y2453"/>
      <c r="Z2453"/>
      <c r="AA2453"/>
      <c r="AB2453"/>
    </row>
    <row r="2454" spans="22:28" x14ac:dyDescent="0.2">
      <c r="V2454"/>
      <c r="W2454"/>
      <c r="X2454"/>
      <c r="Y2454"/>
      <c r="Z2454"/>
      <c r="AA2454"/>
      <c r="AB2454"/>
    </row>
    <row r="2455" spans="22:28" x14ac:dyDescent="0.2">
      <c r="V2455"/>
      <c r="W2455"/>
      <c r="X2455"/>
      <c r="Y2455"/>
      <c r="Z2455"/>
      <c r="AA2455"/>
      <c r="AB2455"/>
    </row>
    <row r="2456" spans="22:28" x14ac:dyDescent="0.2">
      <c r="V2456"/>
      <c r="W2456"/>
      <c r="X2456"/>
      <c r="Y2456"/>
      <c r="Z2456"/>
      <c r="AA2456"/>
      <c r="AB2456"/>
    </row>
    <row r="2457" spans="22:28" x14ac:dyDescent="0.2">
      <c r="V2457"/>
      <c r="W2457"/>
      <c r="X2457"/>
      <c r="Y2457"/>
      <c r="Z2457"/>
      <c r="AA2457"/>
      <c r="AB2457"/>
    </row>
    <row r="2458" spans="22:28" x14ac:dyDescent="0.2">
      <c r="V2458"/>
      <c r="W2458"/>
      <c r="X2458"/>
      <c r="Y2458"/>
      <c r="Z2458"/>
      <c r="AA2458"/>
      <c r="AB2458"/>
    </row>
    <row r="2459" spans="22:28" x14ac:dyDescent="0.2">
      <c r="V2459"/>
      <c r="W2459"/>
      <c r="X2459"/>
      <c r="Y2459"/>
      <c r="Z2459"/>
      <c r="AA2459"/>
      <c r="AB2459"/>
    </row>
    <row r="2460" spans="22:28" x14ac:dyDescent="0.2">
      <c r="V2460"/>
      <c r="W2460"/>
      <c r="X2460"/>
      <c r="Y2460"/>
      <c r="Z2460"/>
      <c r="AA2460"/>
      <c r="AB2460"/>
    </row>
    <row r="2461" spans="22:28" x14ac:dyDescent="0.2">
      <c r="V2461"/>
      <c r="W2461"/>
      <c r="X2461"/>
      <c r="Y2461"/>
      <c r="Z2461"/>
      <c r="AA2461"/>
      <c r="AB2461"/>
    </row>
    <row r="2462" spans="22:28" x14ac:dyDescent="0.2">
      <c r="V2462"/>
      <c r="W2462"/>
      <c r="X2462"/>
      <c r="Y2462"/>
      <c r="Z2462"/>
      <c r="AA2462"/>
      <c r="AB2462"/>
    </row>
    <row r="2463" spans="22:28" x14ac:dyDescent="0.2">
      <c r="V2463"/>
      <c r="W2463"/>
      <c r="X2463"/>
      <c r="Y2463"/>
      <c r="Z2463"/>
      <c r="AA2463"/>
      <c r="AB2463"/>
    </row>
    <row r="2464" spans="22:28" x14ac:dyDescent="0.2">
      <c r="V2464"/>
      <c r="W2464"/>
      <c r="X2464"/>
      <c r="Y2464"/>
      <c r="Z2464"/>
      <c r="AA2464"/>
      <c r="AB2464"/>
    </row>
    <row r="2465" spans="22:28" x14ac:dyDescent="0.2">
      <c r="V2465"/>
      <c r="W2465"/>
      <c r="X2465"/>
      <c r="Y2465"/>
      <c r="Z2465"/>
      <c r="AA2465"/>
      <c r="AB2465"/>
    </row>
    <row r="2466" spans="22:28" x14ac:dyDescent="0.2">
      <c r="V2466"/>
      <c r="W2466"/>
      <c r="X2466"/>
      <c r="Y2466"/>
      <c r="Z2466"/>
      <c r="AA2466"/>
      <c r="AB2466"/>
    </row>
    <row r="2467" spans="22:28" x14ac:dyDescent="0.2">
      <c r="V2467"/>
      <c r="W2467"/>
      <c r="X2467"/>
      <c r="Y2467"/>
      <c r="Z2467"/>
      <c r="AA2467"/>
      <c r="AB2467"/>
    </row>
    <row r="2468" spans="22:28" x14ac:dyDescent="0.2">
      <c r="V2468"/>
      <c r="W2468"/>
      <c r="X2468"/>
      <c r="Y2468"/>
      <c r="Z2468"/>
      <c r="AA2468"/>
      <c r="AB2468"/>
    </row>
    <row r="2469" spans="22:28" x14ac:dyDescent="0.2">
      <c r="V2469"/>
      <c r="W2469"/>
      <c r="X2469"/>
      <c r="Y2469"/>
      <c r="Z2469"/>
      <c r="AA2469"/>
      <c r="AB2469"/>
    </row>
    <row r="2470" spans="22:28" x14ac:dyDescent="0.2">
      <c r="V2470"/>
      <c r="W2470"/>
      <c r="X2470"/>
      <c r="Y2470"/>
      <c r="Z2470"/>
      <c r="AA2470"/>
      <c r="AB2470"/>
    </row>
    <row r="2471" spans="22:28" x14ac:dyDescent="0.2">
      <c r="W2471"/>
      <c r="X2471"/>
      <c r="Y2471"/>
      <c r="Z2471"/>
      <c r="AA2471"/>
      <c r="AB2471"/>
    </row>
    <row r="2472" spans="22:28" x14ac:dyDescent="0.2">
      <c r="W2472"/>
      <c r="X2472"/>
      <c r="Y2472"/>
      <c r="Z2472"/>
      <c r="AA2472"/>
      <c r="AB2472"/>
    </row>
  </sheetData>
  <customSheetViews>
    <customSheetView guid="{FCD46838-BED8-435D-AA8C-8944144D58FB}" scale="85" showGridLines="0" state="hidden" topLeftCell="L1">
      <selection activeCell="Q6" sqref="Q6"/>
      <pageMargins left="0.78749999999999998" right="0.78749999999999998" top="1.0527777777777778" bottom="1.0527777777777778" header="0.78749999999999998" footer="0.78749999999999998"/>
      <pageSetup paperSize="9" firstPageNumber="0" orientation="landscape" horizontalDpi="300" verticalDpi="300" r:id="rId1"/>
      <headerFooter alignWithMargins="0">
        <oddHeader>&amp;C&amp;"Times New Roman,Normal"&amp;12&amp;A</oddHeader>
        <oddFooter>&amp;C&amp;"Times New Roman,Normal"&amp;12Página &amp;P</oddFooter>
      </headerFooter>
    </customSheetView>
  </customSheetViews>
  <phoneticPr fontId="14" type="noConversion"/>
  <dataValidations count="4">
    <dataValidation type="list" allowBlank="1" showInputMessage="1" showErrorMessage="1" sqref="AK11" xr:uid="{00000000-0002-0000-0200-000000000000}">
      <formula1>REGION_</formula1>
    </dataValidation>
    <dataValidation type="list" allowBlank="1" showInputMessage="1" showErrorMessage="1" sqref="AO11" xr:uid="{00000000-0002-0000-0200-000001000000}">
      <formula1>SOLOTYPE</formula1>
    </dataValidation>
    <dataValidation type="list" allowBlank="1" showInputMessage="1" showErrorMessage="1" sqref="AF11" xr:uid="{00000000-0002-0000-0200-000002000000}">
      <formula1>SOLOEES</formula1>
    </dataValidation>
    <dataValidation type="list" allowBlank="1" showInputMessage="1" showErrorMessage="1" sqref="H21" xr:uid="{00000000-0002-0000-0200-000003000000}">
      <formula1>OFFSET($C$2,1,0,COUNTA(Estados)-COUNTBLANK(Estados))</formula1>
    </dataValidation>
  </dataValidations>
  <hyperlinks>
    <hyperlink ref="U2" r:id="rId2" tooltip="Aix-Marseille - IUT" display="http://www.letudiant.fr/etudes/annuaire-enseignement-superieur/etablissement/etablissement-institut-universitaire-de-technologie-departement-reseaux-et-telecommunications-aix-ma-8107.html" xr:uid="{00000000-0004-0000-0200-000000000000}"/>
    <hyperlink ref="U3" r:id="rId3" tooltip="Aix-Marseille - IUT La Ciotat" display="http://www.letudiant.fr/etudes/annuaire-enseignement-superieur/etablissement/etablissement-institut-universitaire-de-technologie-departement-hygiene-securite-environnement-aix-m-8115.html" xr:uid="{00000000-0004-0000-0200-000001000000}"/>
    <hyperlink ref="U4" r:id="rId4" tooltip="Aix-Marseille - IUT Salon-de-Provence" display="http://www.letudiant.fr/etudes/annuaire-enseignement-superieur/etablissement/etablissement-institut-universitaire-de-technologie-antenne-de-salon-de-provence-aix-marseille-3-814-8143.html" xr:uid="{00000000-0004-0000-0200-000002000000}"/>
    <hyperlink ref="U5" r:id="rId5" tooltip="Caen - IUT" display="http://www.letudiant.fr/etudes/annuaire-enseignement-superieur/etablissement/etablissement-institut-universitaire-de-technologie-de-caen-caen-8333.html" xr:uid="{00000000-0004-0000-0200-000003000000}"/>
    <hyperlink ref="U6" r:id="rId6" tooltip="Caen - IUT Lisieux" display="http://www.letudiant.fr/etudes/annuaire-enseignement-superieur/etablissement/etablissement-institut-universitaire-de-technologie-de-caen-antenne-de-lisieux-caen-8339.html" xr:uid="{00000000-0004-0000-0200-000004000000}"/>
    <hyperlink ref="U7" r:id="rId7" tooltip="Caen - IUT Ifs" display="http://www.letudiant.fr/etudes/annuaire-enseignement-superieur/etablissement/etablissement-institut-universitaire-de-technologie-de-caen-antenne-d-ifs-caen-8342.html" xr:uid="{00000000-0004-0000-0200-000005000000}"/>
    <hyperlink ref="U8" r:id="rId8" tooltip="Caen - IUT Vire" display="http://www.letudiant.fr/etudes/annuaire-enseignement-superieur/etablissement/etablissement-institut-universitaire-de-technologie-de-caen-antenne-de-vire-caen-8343.html" xr:uid="{00000000-0004-0000-0200-000006000000}"/>
    <hyperlink ref="U9" r:id="rId9" tooltip="Clermont-Ferrand 1 - IUT Aurillac" display="http://www.letudiant.fr/etudes/annuaire-enseignement-superieur/etablissement/etablissement-institut-universitaire-de-technologie-antenne-d-aurillac-clermont-ferrand-1-8356.html" xr:uid="{00000000-0004-0000-0200-000007000000}"/>
    <hyperlink ref="U10" r:id="rId10" tooltip="Poitiers - IUT Angoulême" display="http://www.letudiant.fr/etudes/annuaire-enseignement-superieur/etablissement/etablissement-institut-universitaire-de-technologie-d-angouleme-poitiers-9244.html" xr:uid="{00000000-0004-0000-0200-000008000000}"/>
    <hyperlink ref="U11" r:id="rId11" tooltip="La Rochelle - IUT" display="http://www.letudiant.fr/etudes/annuaire-enseignement-superieur/etablissement/etablissement-institut-universitaire-de-technologie-de-la-rochelle-la-rochelle-9257.html" xr:uid="{00000000-0004-0000-0200-000009000000}"/>
    <hyperlink ref="U12" r:id="rId12" tooltip="Orléans - IUT Bourges" display="http://www.letudiant.fr/etudes/annuaire-enseignement-superieur/etablissement/etablissement-institut-universitaire-de-technologie-de-bourges-orleans-9026.html" xr:uid="{00000000-0004-0000-0200-00000A000000}"/>
    <hyperlink ref="U13" r:id="rId13" tooltip="Limoges - IUT Brive-la-Gaillarde" display="http://www.letudiant.fr/etudes/annuaire-enseignement-superieur/etablissement/etablissement-institut-universitaire-de-technologie-du-limousin-site-de-brive-limoges-8692.html" xr:uid="{00000000-0004-0000-0200-00000B000000}"/>
    <hyperlink ref="U14" r:id="rId14" tooltip="Limoges - IUT Egletons" display="http://www.letudiant.fr/etudes/annuaire-enseignement-superieur/etablissement/etablissement-institut-universitaire-de-technologie-du-limousin-site-d-egletons-limoges-8693.html" xr:uid="{00000000-0004-0000-0200-00000C000000}"/>
    <hyperlink ref="U15" r:id="rId15" tooltip="Limoges - IUT Tulle" display="http://www.letudiant.fr/etudes/annuaire-enseignement-superieur/etablissement/etablissement-institut-universitaire-de-technologie-du-limousin-site-de-tulle-limoges-8695.html" xr:uid="{00000000-0004-0000-0200-00000D000000}"/>
    <hyperlink ref="U16" r:id="rId16" tooltip="Corte - IUT" display="http://www.letudiant.fr/etudes/annuaire-enseignement-superieur/etablissement/etablissement-institut-universitaire-de-technologie-corte-8379.html" xr:uid="{00000000-0004-0000-0200-00000E000000}"/>
    <hyperlink ref="U17" r:id="rId17" tooltip="Dijon - IUT" display="http://www.letudiant.fr/etudes/annuaire-enseignement-superieur/etablissement/etablissement-institut-universitaire-de-technologie-de-dijon-dijon-8481.html" xr:uid="{00000000-0004-0000-0200-00000F000000}"/>
    <hyperlink ref="U18" r:id="rId18" tooltip="Rennes 1 - IUT Lannion" display="http://www.letudiant.fr/etudes/annuaire-enseignement-superieur/etablissement/etablissement-institut-universitaire-de-technologie-de-lannion-rennes-1-9329.html" xr:uid="{00000000-0004-0000-0200-000010000000}"/>
    <hyperlink ref="U19" r:id="rId19" tooltip="Rennes 1 - IUT Saint-Brieuc" display="http://www.letudiant.fr/etudes/annuaire-enseignement-superieur/etablissement/etablissement-institut-universitaire-de-technologie-de-saint-brieuc-rennes-1-9333.html" xr:uid="{00000000-0004-0000-0200-000011000000}"/>
    <hyperlink ref="U20" r:id="rId20" tooltip="Bordeaux 4 - IUT Périgueux" display="http://www.letudiant.fr/etudes/annuaire-enseignement-superieur/etablissement/etablissement-institut-universitaire-de-technologie-perigueux-bordeaux-4-bordeaux-4-8315.html" xr:uid="{00000000-0004-0000-0200-000012000000}"/>
    <hyperlink ref="U21" r:id="rId21" tooltip="Besançon - IUT" display="http://www.letudiant.fr/etudes/annuaire-enseignement-superieur/etablissement/etablissement-institut-universitaire-de-technologie-de-besancon-vesoul-besancon-8216.html" xr:uid="{00000000-0004-0000-0200-000013000000}"/>
    <hyperlink ref="U22" r:id="rId22" tooltip="Besançon - IUT Montbéliard" display="http://www.letudiant.fr/etudes/annuaire-enseignement-superieur/etablissement/etablissement-institut-universitaire-de-technologie-de-belfort-montbeliard-antenne-de-montbeliard-be-8224.html" xr:uid="{00000000-0004-0000-0200-000014000000}"/>
    <hyperlink ref="U23" r:id="rId23" tooltip="Grenoble 2 - IUT Valence" display="http://www.letudiant.fr/etudes/annuaire-enseignement-superieur/etablissement/etablissement-institut-universitaire-de-technologie-de-valence-grenoble-2-8543.html" xr:uid="{00000000-0004-0000-0200-000015000000}"/>
    <hyperlink ref="U24" r:id="rId24" tooltip="Rouen - IUT Evreux" display="http://www.letudiant.fr/etudes/annuaire-enseignement-superieur/etablissement/etablissement-institut-universitaire-de-technologie-d-evreux-rouen-9401.html" xr:uid="{00000000-0004-0000-0200-000016000000}"/>
    <hyperlink ref="U25" r:id="rId25" tooltip="Orléans - IUT Chartres" display="http://www.letudiant.fr/etudes/annuaire-enseignement-superieur/etablissement/etablissement-institut-universitaire-de-technologie-de-chartres-orleans-9030.html" xr:uid="{00000000-0004-0000-0200-000017000000}"/>
    <hyperlink ref="U26" r:id="rId26" tooltip="Brest - IUT Quimper" display="http://www.letudiant.fr/etudes/annuaire-enseignement-superieur/etablissement/etablissement-institut-universitaire-de-technologie-de-quimper-brest-9301.html" xr:uid="{00000000-0004-0000-0200-000018000000}"/>
    <hyperlink ref="U27" r:id="rId27" tooltip="Brest - IUT" display="http://www.letudiant.fr/etudes/annuaire-enseignement-superieur/etablissement/etablissement-institut-universitaire-de-technologie-de-brest-brest-9302.html" xr:uid="{00000000-0004-0000-0200-000019000000}"/>
    <hyperlink ref="U28" r:id="rId28" tooltip="Brest - IUT Morlaix" display="http://www.letudiant.fr/etudes/annuaire-enseignement-superieur/etablissement/etablissement-institut-universitaire-de-technologie-de-brest-site-de-morlaix-brest-9312.html" xr:uid="{00000000-0004-0000-0200-00001A000000}"/>
    <hyperlink ref="U29" r:id="rId29" tooltip="Montpellier 2 - IUT Nîmes" display="http://www.letudiant.fr/etudes/annuaire-enseignement-superieur/etablissement/etablissement-institut-universitaire-de-technologie-de-nimes-montpellier-2-8816.html" xr:uid="{00000000-0004-0000-0200-00001B000000}"/>
    <hyperlink ref="U30" r:id="rId30" tooltip="Toulouse 2 - IUT Blagnac" display="http://www.letudiant.fr/etudes/annuaire-enseignement-superieur/etablissement/etablissement-institut-universitaire-de-technologie-de-blagnac-toulouse-2-9499.html" xr:uid="{00000000-0004-0000-0200-00001C000000}"/>
    <hyperlink ref="U31" r:id="rId31" tooltip="Toulouse 3 - IUT A" display="http://www.letudiant.fr/etudes/annuaire-enseignement-superieur/etablissement/etablissement-institut-universitaire-de-technologie-a-toulouse-3-9521.html" xr:uid="{00000000-0004-0000-0200-00001D000000}"/>
    <hyperlink ref="U32" r:id="rId32" tooltip="Toulouse 3 - IUT Auch" display="http://www.letudiant.fr/etudes/annuaire-enseignement-superieur/etablissement/etablissement-institut-universitaire-de-technologie-site-d-auch-toulouse-3-9523.html" xr:uid="{00000000-0004-0000-0200-00001E000000}"/>
    <hyperlink ref="U33" r:id="rId33" tooltip="Bordeaux 1 - IUT Gradignan" display="http://www.letudiant.fr/etudes/annuaire-enseignement-superieur/etablissement/etablissement-institut-universitaire-de-technologie-bordeaux-1-bordeaux-1-8237.html" xr:uid="{00000000-0004-0000-0200-00001F000000}"/>
    <hyperlink ref="U34" r:id="rId34" tooltip="Bordeaux 3 - IUT" display="http://www.letudiant.fr/etudes/annuaire-enseignement-superieur/etablissement/etablissement-institut-universitaire-de-technologie-bordeaux-3-michel-de-montaigne-site-renaudel-bor-8279.html" xr:uid="{00000000-0004-0000-0200-000020000000}"/>
    <hyperlink ref="U35" r:id="rId35" tooltip="Bordeaux 4 - IUT Bordeaux Montesquieu" display="http://www.letudiant.fr/etudes/annuaire-enseignement-superieur/etablissement/etablissement-institut-universitaire-de-technologie-bordeaux-montesquieu-bordeaux-4-8316.html" xr:uid="{00000000-0004-0000-0200-000021000000}"/>
    <hyperlink ref="U36" r:id="rId36" tooltip="Bordeaux 4 - IUT Bordeaux Montesquieu Gradignan" display="http://www.letudiant.fr/etudes/annuaire-enseignement-superieur/etablissement/etablissement-institut-universitaire-de-technologie-de-bordeaux-montesquieu-departement-gestion-logi-8317.html" xr:uid="{00000000-0004-0000-0200-000022000000}"/>
    <hyperlink ref="U37" r:id="rId37" tooltip="Montpellier 2 - IUT" display="http://www.letudiant.fr/etudes/annuaire-enseignement-superieur/etablissement/etablissement-institut-universitaire-de-technologie-de-montpellier-montpellier-2-8815.html" xr:uid="{00000000-0004-0000-0200-000023000000}"/>
    <hyperlink ref="U38" r:id="rId38" tooltip="Montpellier 2 - IUT Béziers" display="http://www.letudiant.fr/etudes/annuaire-enseignement-superieur/etablissement/etablissement-institut-universitaire-de-technologie-de-beziers-montpellier-2-8818.html" xr:uid="{00000000-0004-0000-0200-000024000000}"/>
    <hyperlink ref="U39" r:id="rId39" tooltip="Montpellier 2 - IUT Sète" display="http://www.letudiant.fr/etudes/annuaire-enseignement-superieur/etablissement/etablissement-institut-universitaire-de-technologie-de-montpellier-antenne-de-sete-montpellier-2-882-8821.html" xr:uid="{00000000-0004-0000-0200-000025000000}"/>
    <hyperlink ref="U40" r:id="rId40" tooltip="Rennes 1 - IUT" display="http://www.letudiant.fr/etudes/annuaire-enseignement-superieur/etablissement/etablissement-institut-universitaire-de-technologie-de-rennes-rennes-1-9330.html" xr:uid="{00000000-0004-0000-0200-000026000000}"/>
    <hyperlink ref="U41" r:id="rId41" tooltip="Rennes 1 - IUT Saint-Malo" display="http://www.letudiant.fr/etudes/annuaire-enseignement-superieur/etablissement/etablissement-institut-universitaire-de-technologie-de-saint-malo-rennes-1-9332.html" xr:uid="{00000000-0004-0000-0200-000027000000}"/>
    <hyperlink ref="U42" r:id="rId42" tooltip="Orléans - IUT Issoudun" display="http://www.letudiant.fr/etudes/annuaire-enseignement-superieur/etablissement/etablissement-institut-universitaire-de-technologie-de-l-indre-site-d-issoudun-orleans-9032.html" xr:uid="{00000000-0004-0000-0200-000028000000}"/>
    <hyperlink ref="U43" r:id="rId43" tooltip="Orléans - IUT Châteauroux" display="http://www.letudiant.fr/etudes/annuaire-enseignement-superieur/etablissement/etablissement-institut-universitaire-de-technologie-de-l-indre-site-de-chateauroux-orleans-9035.html" xr:uid="{00000000-0004-0000-0200-000029000000}"/>
    <hyperlink ref="U44" r:id="rId44" tooltip="Tours - IUT" display="http://www.letudiant.fr/etudes/annuaire-enseignement-superieur/etablissement/etablissement-institut-universitaire-de-technologie-tours-9047.html" xr:uid="{00000000-0004-0000-0200-00002A000000}"/>
    <hyperlink ref="U45" r:id="rId45" tooltip="Grenoble 1 - IUT 1 Saint-Martin-d'Hères" display="http://www.letudiant.fr/etudes/annuaire-enseignement-superieur/etablissement/etablissement-institut-universitaire-de-technologie-1-grenoble-1-8518.html" xr:uid="{00000000-0004-0000-0200-00002B000000}"/>
    <hyperlink ref="U46" r:id="rId46" tooltip="Grenoble 2 - IUT 2" display="http://www.letudiant.fr/etudes/annuaire-enseignement-superieur/etablissement/etablissement-institut-universitaire-de-technologie-2-grenoble-2-8544.html" xr:uid="{00000000-0004-0000-0200-00002C000000}"/>
    <hyperlink ref="U47" r:id="rId47" tooltip="Grenoble 2 - IUT Vienne" display="http://www.letudiant.fr/etudes/annuaire-enseignement-superieur/etablissement/etablissement-institut-universitaire-de-technologie-departement-gea-site-de-vienne-grenoble-2-8546.html" xr:uid="{00000000-0004-0000-0200-00002D000000}"/>
    <hyperlink ref="U48" r:id="rId48" tooltip="Pau - IUT Mont-de-Marsan" display="http://www.letudiant.fr/etudes/annuaire-enseignement-superieur/etablissement/etablissement-institut-universitaire-de-technologie-des-pays-de-l-adour-site-de-mont-de-marsan-pau-8-8290.html" xr:uid="{00000000-0004-0000-0200-00002E000000}"/>
    <hyperlink ref="U49" r:id="rId49" tooltip="Tours - IUT Blois" display="http://www.letudiant.fr/etudes/annuaire-enseignement-superieur/etablissement/etablissement-institut-universitaire-de-technologie-de-blois-tours-9050.html" xr:uid="{00000000-0004-0000-0200-00002F000000}"/>
    <hyperlink ref="U50" r:id="rId50" tooltip="Saint-Etienne - IUT" display="http://www.letudiant.fr/etudes/annuaire-enseignement-superieur/etablissement/etablissement-institut-universitaire-de-technologie-de-saint-etienne-saint-etienne-8789.html" xr:uid="{00000000-0004-0000-0200-000030000000}"/>
    <hyperlink ref="U51" r:id="rId51" tooltip="Saint-Etienne - IUT Roanne" display="http://www.letudiant.fr/etudes/annuaire-enseignement-superieur/etablissement/etablissement-institut-universitaire-de-technologie-de-roanne-saint-etienne-8791.html" xr:uid="{00000000-0004-0000-0200-000031000000}"/>
    <hyperlink ref="U52" r:id="rId52" tooltip="Clermont-Ferrand 1 - IUT Le Puy-en-Velay" display="http://www.letudiant.fr/etudes/annuaire-enseignement-superieur/etablissement/etablissement-institut-universitaire-de-technologie-antenne-du-puy-en-velay-clermont-ferrand-1-8357.html" xr:uid="{00000000-0004-0000-0200-000032000000}"/>
    <hyperlink ref="U53" r:id="rId53" tooltip="Nantes - IUT" display="http://www.letudiant.fr/etudes/annuaire-enseignement-superieur/etablissement/etablissement-institut-universitaire-de-technologie-de-nantes-nantes-8972.html" xr:uid="{00000000-0004-0000-0200-000033000000}"/>
    <hyperlink ref="U54" r:id="rId54" tooltip="Nantes - IUT Saint-Nazaire" display="http://www.letudiant.fr/etudes/annuaire-enseignement-superieur/etablissement/etablissement-institut-universitaire-de-technologie-de-saint-nazaire-nantes-8973.html" xr:uid="{00000000-0004-0000-0200-000034000000}"/>
    <hyperlink ref="U55" r:id="rId55" tooltip="Nantes - IUT Carquefou" display="http://www.letudiant.fr/etudes/annuaire-enseignement-superieur/etablissement/etablissement-institut-universitaire-de-technologie-annexe-de-carquefou-nantes-8982.html" xr:uid="{00000000-0004-0000-0200-000035000000}"/>
    <hyperlink ref="U56" r:id="rId56" tooltip="Orléans - IUT" display="http://www.letudiant.fr/etudes/annuaire-enseignement-superieur/etablissement/etablissement-institut-universitaire-de-technologie-d-orleans-orleans-9025.html" xr:uid="{00000000-0004-0000-0200-000036000000}"/>
    <hyperlink ref="U57" r:id="rId57" tooltip="Toulouse 2 - IUT Figeac" display="http://www.letudiant.fr/etudes/annuaire-enseignement-superieur/etablissement/etablissement-institut-universitaire-de-technologie-de-figeac-toulouse-2-9506.html" xr:uid="{00000000-0004-0000-0200-000037000000}"/>
    <hyperlink ref="U58" r:id="rId58" tooltip="Bordeaux 1 - IUT Agen" display="http://www.letudiant.fr/etudes/annuaire-enseignement-superieur/etablissement/etablissement-institut-universitaire-de-technologie-departements-qlio-et-gaco-d-agen-bordeaux-1-8239.html" xr:uid="{00000000-0004-0000-0200-000038000000}"/>
    <hyperlink ref="U59" r:id="rId59" tooltip="Angers - IUT" display="http://www.letudiant.fr/etudes/annuaire-enseignement-superieur/etablissement/etablissement-institut-universitaire-de-technologie-d-angers-belle-beille-angers-8927.html" xr:uid="{00000000-0004-0000-0200-000039000000}"/>
    <hyperlink ref="U60" r:id="rId60" tooltip="Angers - IUT Cholet" display="http://www.letudiant.fr/etudes/annuaire-enseignement-superieur/etablissement/etablissement-institut-universitaire-de-technologie-antenne-de-cholet-angers-8933.html" xr:uid="{00000000-0004-0000-0200-00003A000000}"/>
    <hyperlink ref="U61" r:id="rId61" tooltip="Caen - IUT Cherbourg-Octeville" display="http://www.letudiant.fr/etudes/annuaire-enseignement-superieur/etablissement/etablissement-institut-universitaire-de-technologie-de-cherbourg-manche-caen-8334.html" xr:uid="{00000000-0004-0000-0200-00003B000000}"/>
    <hyperlink ref="U62" r:id="rId62" tooltip="Caen - IUT Saint-Lô" display="http://www.letudiant.fr/etudes/annuaire-enseignement-superieur/etablissement/etablissement-institut-universitaire-de-technologie-de-cherbourg-manche-antenne-de-saint-lo-caen-834-8341.html" xr:uid="{00000000-0004-0000-0200-00003C000000}"/>
    <hyperlink ref="U63" r:id="rId63" tooltip="Reims - IUT" display="http://www.letudiant.fr/etudes/annuaire-enseignement-superieur/etablissement/etablissement-institut-universitaire-de-technologie-de-reims-chalons-charleville-reims-9284.html" xr:uid="{00000000-0004-0000-0200-00003D000000}"/>
    <hyperlink ref="U64" r:id="rId64" tooltip="Reims - IUT Châlons-en-Champagne" display="http://www.letudiant.fr/etudes/annuaire-enseignement-superieur/etablissement/etablissement-institut-universitaire-de-technologie-de-reims-chalons-charleville-antenne-de-chalons--9287.html" xr:uid="{00000000-0004-0000-0200-00003E000000}"/>
    <hyperlink ref="U65" r:id="rId65" tooltip="Le Mans - IUT Laval" display="http://www.letudiant.fr/etudes/annuaire-enseignement-superieur/etablissement/etablissement-institut-universitaire-de-technologie-de-laval-le-mans-8955.html" xr:uid="{00000000-0004-0000-0200-00003F000000}"/>
    <hyperlink ref="U66" r:id="rId66" tooltip="Lorraine - IUT NB Villers-lès-Nancy" display="http://www.letudiant.fr/etudes/annuaire-enseignement-superieur/etablissement/etablissement-institut-universitaire-de-technologie-de-nancy-brabois-nancy-1-8886.html" xr:uid="{00000000-0004-0000-0200-000040000000}"/>
    <hyperlink ref="U67" r:id="rId67" tooltip="Lorraine - IUT Cosnes-et-Romain" display="http://www.letudiant.fr/etudes/annuaire-enseignement-superieur/etablissement/etablissement-institut-universitaire-de-technologie-henri-poincare-de-longwy-nancy-1-8887.html" xr:uid="{00000000-0004-0000-0200-000041000000}"/>
    <hyperlink ref="U68" r:id="rId68" tooltip="Lorraine - IUT Lunéville" display="http://www.letudiant.fr/etudes/annuaire-enseignement-superieur/etablissement/etablissement-institut-universitaire-de-technologie-de-nancy-brabois-site-de-luneville-nancy-1-8892.html" xr:uid="{00000000-0004-0000-0200-000042000000}"/>
    <hyperlink ref="U69" r:id="rId69" tooltip="Lorraine - IUT Nancy" display="http://www.letudiant.fr/etudes/annuaire-enseignement-superieur/etablissement/etablissement-institut-universitaire-de-technologie-nancy-charlemagne-nancy-2-8911.html" xr:uid="{00000000-0004-0000-0200-000043000000}"/>
    <hyperlink ref="U70" r:id="rId70" tooltip="Bretagne-Sud - IUT Lorient" display="http://www.letudiant.fr/etudes/annuaire-enseignement-superieur/etablissement/etablissement-institut-universitaire-de-technologie-de-lorient-bretagne-sud-9358.html" xr:uid="{00000000-0004-0000-0200-000044000000}"/>
    <hyperlink ref="U71" r:id="rId71" tooltip="Bretagne-Sud - IUT Vannes" display="http://www.letudiant.fr/etudes/annuaire-enseignement-superieur/etablissement/etablissement-institut-universitaire-de-technologie-de-vannes-bretagne-sud-9363.html" xr:uid="{00000000-0004-0000-0200-000045000000}"/>
    <hyperlink ref="U72" r:id="rId72" tooltip="Bretagne-Sud - IUT Pontivy" display="http://www.letudiant.fr/etudes/annuaire-enseignement-superieur/etablissement/etablissement-institut-universitaire-de-technologie-de-lorient-antenne-de-pontivy-bretagne-sud-9372.html" xr:uid="{00000000-0004-0000-0200-000046000000}"/>
    <hyperlink ref="U73" r:id="rId73" tooltip="Lorraine - IUT Metz" display="http://www.letudiant.fr/etudes/annuaire-enseignement-superieur/etablissement/etablissement-institut-universitaire-de-technologie-metz-8864.html" xr:uid="{00000000-0004-0000-0200-000047000000}"/>
    <hyperlink ref="U74" r:id="rId74" tooltip="Lorraine - IUT Sarreguemines" display="http://www.letudiant.fr/etudes/annuaire-enseignement-superieur/etablissement/etablissement-institut-universitaire-de-technologie-de-moselle-est-departements-glt-et-gaco-metz-887-8870.html" xr:uid="{00000000-0004-0000-0200-000048000000}"/>
    <hyperlink ref="U75" r:id="rId75" tooltip="Lorraine - IUT Saint-Avold" display="http://www.letudiant.fr/etudes/annuaire-enseignement-superieur/etablissement/etablissement-institut-universitaire-de-technologie-de-moselle-est-departement-de-chimie-metz-8871.html" xr:uid="{00000000-0004-0000-0200-000049000000}"/>
    <hyperlink ref="U76" r:id="rId76" tooltip="Lorraine - IUT Yutz" display="http://www.letudiant.fr/etudes/annuaire-enseignement-superieur/etablissement/etablissement-institut-universitaire-de-technologie-de-thionville-yutz-metz-8872.html" xr:uid="{00000000-0004-0000-0200-00004A000000}"/>
    <hyperlink ref="U77" r:id="rId77" tooltip="Lorraine - IUT Forbach" display="http://www.letudiant.fr/etudes/annuaire-enseignement-superieur/etablissement/etablissement-institut-universitaire-de-technologie-de-moselle-est-departement-science-et-genie-des--8875.html" xr:uid="{00000000-0004-0000-0200-00004B000000}"/>
    <hyperlink ref="U78" r:id="rId78" tooltip="Lille 1 - IUT A Villeneuve-d'Ascq" display="http://www.letudiant.fr/etudes/annuaire-enseignement-superieur/etablissement/etablissement-institut-universitaire-de-technologie-a-lille-1-8572.html" xr:uid="{00000000-0004-0000-0200-00004C000000}"/>
    <hyperlink ref="U79" r:id="rId79" tooltip="Lille 2 - IUT C Roubaix" display="http://www.letudiant.fr/etudes/annuaire-enseignement-superieur/etablissement/etablissement-institut-universitaire-de-technologie-c-lille-2-8593.html" xr:uid="{00000000-0004-0000-0200-00004D000000}"/>
    <hyperlink ref="U80" r:id="rId80" tooltip="Lille 3 - IUT B Tourcoing" display="http://www.letudiant.fr/etudes/annuaire-enseignement-superieur/etablissement/etablissement-institut-universitaire-de-technologie-b-lille-3-8615.html" xr:uid="{00000000-0004-0000-0200-00004E000000}"/>
    <hyperlink ref="U81" r:id="rId81" tooltip="Valenciennes - IUT" display="http://www.letudiant.fr/etudes/annuaire-enseignement-superieur/etablissement/etablissement-institut-universitaire-de-technologie-valenciennes-8638.html" xr:uid="{00000000-0004-0000-0200-00004F000000}"/>
    <hyperlink ref="U82" r:id="rId82" tooltip="Valenciennes - IUT Maubeuge" display="http://www.letudiant.fr/etudes/annuaire-enseignement-superieur/etablissement/etablissement-institut-universitaire-de-technologie-site-de-maubeuge-valenciennes-8641.html" xr:uid="{00000000-0004-0000-0200-000050000000}"/>
    <hyperlink ref="U83" r:id="rId83" tooltip="Valenciennes - IUT Cambrai" display="http://www.letudiant.fr/etudes/annuaire-enseignement-superieur/etablissement/etablissement-institut-universitaire-de-technologie-site-de-cambrai-valenciennes-8643.html" xr:uid="{00000000-0004-0000-0200-000051000000}"/>
    <hyperlink ref="U84" r:id="rId84" tooltip="Littoral - IUT Dunkerque" display="http://www.letudiant.fr/etudes/annuaire-enseignement-superieur/etablissement/etablissement-institut-universitaire-de-technologie-site-de-dunkerque-littoral-72812.html" xr:uid="{00000000-0004-0000-0200-000052000000}"/>
    <hyperlink ref="U85" r:id="rId85" tooltip="Amiens - IUT Creil" display="http://www.letudiant.fr/etudes/annuaire-enseignement-superieur/etablissement/etablissement-institut-universitaire-de-technologie-de-l-oise-site-de-creil-amiens-8181.html" xr:uid="{00000000-0004-0000-0200-000053000000}"/>
    <hyperlink ref="U86" r:id="rId86" tooltip="Amiens - IUT Beauvais" display="http://www.letudiant.fr/etudes/annuaire-enseignement-superieur/etablissement/etablissement-institut-universitaire-de-technologie-de-l-oise-site-de-beauvais-amiens-8185.html" xr:uid="{00000000-0004-0000-0200-000054000000}"/>
    <hyperlink ref="U87" r:id="rId87" tooltip="Caen - IUT Alençon Damigny" display="http://www.letudiant.fr/etudes/annuaire-enseignement-superieur/etablissement/etablissement-institut-universitaire-de-technologie-d-alencon-caen-8335.html" xr:uid="{00000000-0004-0000-0200-000055000000}"/>
    <hyperlink ref="U88" r:id="rId88" tooltip="Artois - IUT Béthune" display="http://www.letudiant.fr/etudes/annuaire-enseignement-superieur/etablissement/etablissement-institut-universitaire-de-technologie-de-bethune-artois-8654.html" xr:uid="{00000000-0004-0000-0200-000056000000}"/>
    <hyperlink ref="U89" r:id="rId89" tooltip="Artois - IUT Lens" display="http://www.letudiant.fr/etudes/annuaire-enseignement-superieur/etablissement/etablissement-institut-universitaire-de-technologie-de-lens-artois-8658.html" xr:uid="{00000000-0004-0000-0200-000057000000}"/>
    <hyperlink ref="U90" r:id="rId90" tooltip="Littoral - IUT Longuenesse" display="http://www.letudiant.fr/etudes/annuaire-enseignement-superieur/etablissement/etablissement-institut-universitaire-de-technologie-site-de-saint-omer-littoral-8673.html" xr:uid="{00000000-0004-0000-0200-000058000000}"/>
    <hyperlink ref="U91" r:id="rId91" tooltip="Littoral - IUT Calais" display="http://www.letudiant.fr/etudes/annuaire-enseignement-superieur/etablissement/etablissement-institut-universitaire-de-technologie-calais-boulogne-littoral-8674.html" xr:uid="{00000000-0004-0000-0200-000059000000}"/>
    <hyperlink ref="U92" r:id="rId92" tooltip="Littoral - IUT Boulogne-sur-Mer" display="http://www.letudiant.fr/etudes/annuaire-enseignement-superieur/etablissement/etablissement-institut-universitaire-de-technologie-calais-boulogne-littoral-8679.html" xr:uid="{00000000-0004-0000-0200-00005A000000}"/>
    <hyperlink ref="U93" r:id="rId93" tooltip="Clermont-Ferrand 1 - IUT Aubière" display="http://www.letudiant.fr/etudes/annuaire-enseignement-superieur/etablissement/etablissement-institut-universitaire-de-technologie-clermont-ferrand-1-8353.html" xr:uid="{00000000-0004-0000-0200-00005B000000}"/>
    <hyperlink ref="U94" r:id="rId94" tooltip="Pau - IUT Bayonne" display="http://www.letudiant.fr/etudes/annuaire-enseignement-superieur/etablissement/etablissement-institut-universitaire-de-technologie-de-bayonne-pays-basque-pau-8284.html" xr:uid="{00000000-0004-0000-0200-00005C000000}"/>
    <hyperlink ref="U95" r:id="rId95" tooltip="Pau - IUT" display="http://www.letudiant.fr/etudes/annuaire-enseignement-superieur/etablissement/etablissement-institut-universitaire-de-technologie-des-pays-de-l-adour-pau-8291.html" xr:uid="{00000000-0004-0000-0200-00005D000000}"/>
    <hyperlink ref="U96" r:id="rId96" tooltip="Pau - IUT Anglet" display="http://www.letudiant.fr/etudes/annuaire-enseignement-superieur/etablissement/etablissement-institut-universitaire-de-technologie-de-bayonne-pays-basque-pau-74328.html" xr:uid="{00000000-0004-0000-0200-00005E000000}"/>
    <hyperlink ref="U97" r:id="rId97" tooltip="Toulouse 3 - IUT Tarbes" display="http://www.letudiant.fr/etudes/annuaire-enseignement-superieur/etablissement/etablissement-institut-universitaire-de-technologie-de-tarbes-toulouse-3-9522.html" xr:uid="{00000000-0004-0000-0200-00005F000000}"/>
    <hyperlink ref="U98" r:id="rId98" tooltip="Perpignan - IUT" display="http://www.letudiant.fr/etudes/annuaire-enseignement-superieur/etablissement/etablissement-institut-universitaire-de-technologie-perpignan-8844.html" xr:uid="{00000000-0004-0000-0200-000060000000}"/>
    <hyperlink ref="U99" r:id="rId99" tooltip="Strasbourg - IUT Schiltigheim" display="http://www.letudiant.fr/etudes/annuaire-enseignement-superieur/etablissement/etablissement-institut-universitaire-de-technologie-louis-pasteur-strasbourg-9439.html" xr:uid="{00000000-0004-0000-0200-000061000000}"/>
    <hyperlink ref="U100" r:id="rId100" tooltip="Strasbourg - IUT Haguenau" display="http://www.letudiant.fr/etudes/annuaire-enseignement-superieur/etablissement/etablissement-institut-universitaire-de-technologie-de-haguenau-strasbourg-9443.html" xr:uid="{00000000-0004-0000-0200-000062000000}"/>
    <hyperlink ref="U101" r:id="rId101" tooltip="Strasbourg - IUT Illkirch" display="http://www.letudiant.fr/etudes/annuaire-enseignement-superieur/etablissement/etablissement-institut-universitaire-de-technologie-robert-schuman-strasbourg-9469.html" xr:uid="{00000000-0004-0000-0200-000063000000}"/>
    <hyperlink ref="U102" r:id="rId102" tooltip="Mulhouse - IUT" display="http://www.letudiant.fr/etudes/annuaire-enseignement-superieur/etablissement/etablissement-institut-universitaire-de-technologie-de-mulhouse-mulhouse-9418.html" xr:uid="{00000000-0004-0000-0200-000064000000}"/>
    <hyperlink ref="U103" r:id="rId103" tooltip="Mulhouse - IUT Colmar" display="http://www.letudiant.fr/etudes/annuaire-enseignement-superieur/etablissement/etablissement-institut-universitaire-de-technologie-de-colmar-mulhouse-9420.html" xr:uid="{00000000-0004-0000-0200-000065000000}"/>
    <hyperlink ref="U104" r:id="rId104" tooltip="Lyon 1 - IUT Villeurbanne" display="http://www.letudiant.fr/etudes/annuaire-enseignement-superieur/etablissement/etablissement-institut-universitaire-de-technologie-lyon-1-site-de-villeurbanne-doua-lyon-1-8717.html" xr:uid="{00000000-0004-0000-0200-000066000000}"/>
    <hyperlink ref="U105" r:id="rId105" tooltip="Lyon 2 - IUT Bron" display="http://www.letudiant.fr/etudes/annuaire-enseignement-superieur/etablissement/etablissement-institut-universitaire-de-technologie-lumiere-lyon-2-8745.html" xr:uid="{00000000-0004-0000-0200-000067000000}"/>
    <hyperlink ref="U106" r:id="rId106" tooltip="Lyon 3 - IUT" display="http://www.letudiant.fr/etudes/annuaire-enseignement-superieur/etablissement/etablissement-institut-universitaire-de-technologie-lyon-3-8761.html" xr:uid="{00000000-0004-0000-0200-000068000000}"/>
    <hyperlink ref="U107" r:id="rId107" tooltip="Besançon - IUT Vesoul" display="http://www.letudiant.fr/etudes/annuaire-enseignement-superieur/etablissement/etablissement-institut-universitaire-de-technologie-de-besancon-vesoul-antenne-de-vesoul-besancon-82-8219.html" xr:uid="{00000000-0004-0000-0200-000069000000}"/>
    <hyperlink ref="U108" r:id="rId108" tooltip="Dijon - IUT Le Creusot" display="http://www.letudiant.fr/etudes/annuaire-enseignement-superieur/etablissement/etablissement-institut-universitaire-de-technologie-du-creusot-dijon-8482.html" xr:uid="{00000000-0004-0000-0200-00006A000000}"/>
    <hyperlink ref="U109" r:id="rId109" tooltip="Dijon - IUT Chalon-sur-Saône" display="http://www.letudiant.fr/etudes/annuaire-enseignement-superieur/etablissement/etablissement-institut-universitaire-de-technologie-de-chalon-sur-saone-dijon-8483.html" xr:uid="{00000000-0004-0000-0200-00006B000000}"/>
    <hyperlink ref="U110" r:id="rId110" tooltip="Le Mans - IUT" display="http://www.letudiant.fr/etudes/annuaire-enseignement-superieur/etablissement/etablissement-institut-universitaire-de-technologie-du-mans-le-mans-8953.html" xr:uid="{00000000-0004-0000-0200-00006C000000}"/>
    <hyperlink ref="U111" r:id="rId111" tooltip="Chambéry - IUT Le Bourget-du-Lac" display="http://www.letudiant.fr/etudes/annuaire-enseignement-superieur/etablissement/etablissement-institut-universitaire-de-technologie-de-chambery-chambery-8501.html" xr:uid="{00000000-0004-0000-0200-00006D000000}"/>
    <hyperlink ref="U112" r:id="rId112" tooltip="Chambéry - IUT Annecy-le-Vieux" display="http://www.letudiant.fr/etudes/annuaire-enseignement-superieur/etablissement/etablissement-institut-universitaire-de-technologie-chambery-8494.html" xr:uid="{00000000-0004-0000-0200-00006E000000}"/>
    <hyperlink ref="U113" r:id="rId113" tooltip="Paris 5 - IUT" display="http://www.letudiant.fr/etudes/annuaire-enseignement-superieur/etablissement/etablissement-institut-universitaire-de-technologie-paris-5-9147.html" xr:uid="{00000000-0004-0000-0200-00006F000000}"/>
    <hyperlink ref="U114" r:id="rId114" tooltip="Paris 7 - IUT" display="http://www.letudiant.fr/etudes/annuaire-enseignement-superieur/etablissement/etablissement-institut-universitaire-de-technologie-paris-jussieu-paris-7-9194.html" xr:uid="{00000000-0004-0000-0200-000070000000}"/>
    <hyperlink ref="U115" r:id="rId115" tooltip="Le Havre - IUT" display="http://www.letudiant.fr/etudes/annuaire-enseignement-superieur/etablissement/etablissement-institut-universitaire-de-technologie-le-havre-9390.html" xr:uid="{00000000-0004-0000-0200-000071000000}"/>
    <hyperlink ref="U116" r:id="rId116" tooltip="Rouen - IUT Mont-Saint-Aignan" display="http://www.letudiant.fr/etudes/annuaire-enseignement-superieur/etablissement/etablissement-institut-universitaire-de-technologie-de-rouen-rouen-9400.html" xr:uid="{00000000-0004-0000-0200-000072000000}"/>
    <hyperlink ref="U117" r:id="rId117" tooltip="Rouen - IUT Elbeuf" display="http://www.letudiant.fr/etudes/annuaire-enseignement-superieur/etablissement/etablissement-institut-universitaire-de-technologie-de-rouen-site-d-elbeuf-rouen-9409.html" xr:uid="{00000000-0004-0000-0200-000073000000}"/>
    <hyperlink ref="U118" r:id="rId118" tooltip="Rouen - IUT" display="http://www.letudiant.fr/etudes/annuaire-enseignement-superieur/etablissement/etablissement-institut-universitaire-de-technologie-de-rouen-departements-techniques-de-commercialis-9412.html" xr:uid="{00000000-0004-0000-0200-000074000000}"/>
    <hyperlink ref="U119" r:id="rId119" tooltip="Paris-Est Créteil - IUT Lieusaint" display="http://www.letudiant.fr/etudes/annuaire-enseignement-superieur/etablissement/etablissement-institut-universitaire-de-technologie-de-senart-fontainebleau-site-de-senart-paris-est-8419.html" xr:uid="{00000000-0004-0000-0200-000075000000}"/>
    <hyperlink ref="U120" r:id="rId120" tooltip="Paris-Est Créteil - IUT Fontainebleau" display="http://www.letudiant.fr/etudes/annuaire-enseignement-superieur/etablissement/etablissement-institut-universitaire-de-technologie-de-senart-fontainebleau-site-de-fontainebleau-pa-8420.html" xr:uid="{00000000-0004-0000-0200-000076000000}"/>
    <hyperlink ref="U121" r:id="rId121" tooltip="Paris-Est Marne-la-Vallée - IUT Meaux" display="http://www.letudiant.fr/etudes/annuaire-enseignement-superieur/etablissement/etablissement-institut-universitaire-de-technologie-site-de-meaux-paris-est-marne-la-vallee-8448.html" xr:uid="{00000000-0004-0000-0200-000077000000}"/>
    <hyperlink ref="U122" r:id="rId122" tooltip="Paris-Est Marne-la-Vallée - IUT Champs-sur-Marne" display="http://www.letudiant.fr/etudes/annuaire-enseignement-superieur/etablissement/etablissement-institut-universitaire-de-technologie-site-de-champs-sur-marne-paris-est-marne-la-vall-8450.html" xr:uid="{00000000-0004-0000-0200-000078000000}"/>
    <hyperlink ref="U123" r:id="rId123" tooltip="Versailles - IUT Vélizy-Villacoublay" display="http://www.letudiant.fr/etudes/annuaire-enseignement-superieur/etablissement/etablissement-institut-universitaire-de-technologie-de-velizy-versailles-9587.html" xr:uid="{00000000-0004-0000-0200-000079000000}"/>
    <hyperlink ref="U124" r:id="rId124" tooltip="Versailles - IUT Mantes-la-Jolie" display="http://www.letudiant.fr/etudes/annuaire-enseignement-superieur/etablissement/etablissement-institut-universitaire-de-technologie-de-mantes-en-yvelines-versailles-9589.html" xr:uid="{00000000-0004-0000-0200-00007A000000}"/>
    <hyperlink ref="U125" r:id="rId125" tooltip="Versailles - IUT Rambouillet" display="http://www.letudiant.fr/etudes/annuaire-enseignement-superieur/etablissement/etablissement-institut-universitaire-de-technologie-antenne-de-rambouillet-versailles-9590.html" xr:uid="{00000000-0004-0000-0200-00007B000000}"/>
    <hyperlink ref="U126" r:id="rId126" tooltip="Poitiers - IUT Niort" display="http://www.letudiant.fr/etudes/annuaire-enseignement-superieur/etablissement/etablissement-institut-universitaire-de-technologie-de-poitiers-site-de-niort-poitiers-9247.html" xr:uid="{00000000-0004-0000-0200-00007C000000}"/>
    <hyperlink ref="U127" r:id="rId127" tooltip="Amiens - IUT" display="http://www.letudiant.fr/etudes/annuaire-enseignement-superieur/etablissement/etablissement-institut-universitaire-de-technologie-d-amiens-amiens-8178.html" xr:uid="{00000000-0004-0000-0200-00007D000000}"/>
    <hyperlink ref="U128" r:id="rId128" tooltip="Toulouse 3 - IUT Castres" display="http://www.letudiant.fr/etudes/annuaire-enseignement-superieur/etablissement/etablissement-institut-universitaire-de-technologie-site-de-castres-toulouse-3-9525.html" xr:uid="{00000000-0004-0000-0200-00007E000000}"/>
    <hyperlink ref="U129" r:id="rId129" tooltip="Toulon - IUT La Garde" display="http://www.letudiant.fr/etudes/annuaire-enseignement-superieur/etablissement/etablissement-institut-universitaire-de-technologie-toulon-var-toulon-9010.html" xr:uid="{00000000-0004-0000-0200-00007F000000}"/>
    <hyperlink ref="U130" r:id="rId130" tooltip="Toulon - IUT GEA Draguignan" display="http://www.letudiant.fr/etudes/annuaire-enseignement-superieur/etablissement/etablissement-institut-universitaire-de-technologie-antenne-de-draguignan-toulon-9013.html" xr:uid="{00000000-0004-0000-0200-000080000000}"/>
    <hyperlink ref="U131" r:id="rId131" tooltip="Toulon - IUT SRC Saint-Raphaël" display="http://www.letudiant.fr/etudes/annuaire-enseignement-superieur/etablissement/etablissement-institut-universitaire-de-technologie-antenne-de-saint-raphael-toulon-9014.html" xr:uid="{00000000-0004-0000-0200-000081000000}"/>
    <hyperlink ref="U132" r:id="rId132" tooltip="Avignon - IUT" display="http://www.letudiant.fr/etudes/annuaire-enseignement-superieur/etablissement/etablissement-institut-universitaire-de-technologie-d-avignon-avignon-8159.html" xr:uid="{00000000-0004-0000-0200-000082000000}"/>
    <hyperlink ref="U133" r:id="rId133" tooltip="Nantes - IUT La Roche-sur-Yon" display="http://www.letudiant.fr/etudes/annuaire-enseignement-superieur/etablissement/etablissement-institut-universitaire-de-technologie-de-la-roche-sur-yon-nantes-8975.html" xr:uid="{00000000-0004-0000-0200-000083000000}"/>
    <hyperlink ref="U134" r:id="rId134" tooltip="Poitiers - IUT" display="http://www.letudiant.fr/etudes/annuaire-enseignement-superieur/etablissement/etablissement-institut-universitaire-de-technologie-de-poitiers-poitiers-9242.html" xr:uid="{00000000-0004-0000-0200-000084000000}"/>
    <hyperlink ref="U135" r:id="rId135" tooltip="Poitiers - IUT Châtellerault" display="http://www.letudiant.fr/etudes/annuaire-enseignement-superieur/etablissement/etablissement-institut-universitaire-de-technologie-de-poitiers-site-de-chatellerault-poitiers-9246.html" xr:uid="{00000000-0004-0000-0200-000085000000}"/>
    <hyperlink ref="U136" r:id="rId136" tooltip="Limoges - IUT" display="http://www.letudiant.fr/etudes/annuaire-enseignement-superieur/etablissement/etablissement-institut-universitaire-de-technologie-du-limousin-limoges-8690.html" xr:uid="{00000000-0004-0000-0200-000086000000}"/>
    <hyperlink ref="U137" r:id="rId137" tooltip="Lorraine - IUT Saint-Dié" display="http://www.letudiant.fr/etudes/annuaire-enseignement-superieur/etablissement/etablissement-institut-universitaire-de-technologie-de-saint-die-nancy-1-8891.html" xr:uid="{00000000-0004-0000-0200-000087000000}"/>
    <hyperlink ref="U138" r:id="rId138" tooltip="Lorraine - IUT Epinal" display="http://www.letudiant.fr/etudes/annuaire-enseignement-superieur/etablissement/etablissement-institut-universitaire-de-technologie-epinal-hubert-curien-nancy-2-8912.html" xr:uid="{00000000-0004-0000-0200-000088000000}"/>
    <hyperlink ref="U139" r:id="rId139" tooltip="Dijon - IUT Auxerre" display="http://www.letudiant.fr/etudes/annuaire-enseignement-superieur/etablissement/etablissement-institut-universitaire-de-technologie-de-dijon-antenne-d-auxerre-dijon-8488.html" xr:uid="{00000000-0004-0000-0200-000089000000}"/>
    <hyperlink ref="U140" r:id="rId140" tooltip="Besançon - IUT Belfort" display="http://www.letudiant.fr/etudes/annuaire-enseignement-superieur/etablissement/etablissement-institut-universitaire-de-technologie-de-belfort-montbeliard-besancon-8217.html" xr:uid="{00000000-0004-0000-0200-00008A000000}"/>
    <hyperlink ref="U141" r:id="rId141" tooltip="Paris-Sud 11 - IUT Orsay" display="http://www.letudiant.fr/etudes/annuaire-enseignement-superieur/etablissement/etablissement-institut-universitaire-de-technologie-d-orsay-paris-11-9577.html" xr:uid="{00000000-0004-0000-0200-00008B000000}"/>
    <hyperlink ref="U142" r:id="rId142" tooltip="Evry - IUT" display="http://www.letudiant.fr/etudes/annuaire-enseignement-superieur/etablissement/etablissement-institut-universitaire-de-technologie-d-evry-evry-9613.html" xr:uid="{00000000-0004-0000-0200-00008C000000}"/>
    <hyperlink ref="U143" r:id="rId143" tooltip="Evry - IUT Brétigny-sur-Orge" display="http://www.letudiant.fr/etudes/annuaire-enseignement-superieur/etablissement/etablissement-institut-universitaire-de-technologie-annexe-de-bretigny-evry-9614.html" xr:uid="{00000000-0004-0000-0200-00008D000000}"/>
    <hyperlink ref="U144" r:id="rId144" tooltip="Evry - IUT Juvisy-sur-Orge" display="http://www.letudiant.fr/etudes/annuaire-enseignement-superieur/etablissement/etablissement-institut-universitaire-de-technologie-annexe-de-juvisy-sur-orge-evry-9623.html" xr:uid="{00000000-0004-0000-0200-00008E000000}"/>
    <hyperlink ref="U145" r:id="rId145" tooltip="Paris-Ouest - IUT Ville-d'Avray" display="http://www.letudiant.fr/etudes/annuaire-enseignement-superieur/etablissement/etablissement-institut-universitaire-de-technologie-de-ville-d-avray-paris-ouest-9564.html" xr:uid="{00000000-0004-0000-0200-00008F000000}"/>
    <hyperlink ref="U146" r:id="rId146" tooltip="Paris-Ouest - IUT Saint-Cloud" display="http://www.letudiant.fr/etudes/annuaire-enseignement-superieur/etablissement/etablissement-institut-universitaire-de-technologie-de-ville-d-avray-departement-information-communi-9570.html" xr:uid="{00000000-0004-0000-0200-000090000000}"/>
    <hyperlink ref="U147" r:id="rId147" tooltip="Paris-Sud 11 - IUT Sceaux" display="http://www.letudiant.fr/etudes/annuaire-enseignement-superieur/etablissement/etablissement-institut-universitaire-de-technologie-de-sceaux-paris-11-9578.html" xr:uid="{00000000-0004-0000-0200-000091000000}"/>
    <hyperlink ref="U148" r:id="rId148" tooltip="Paris-Ouest - IUT Nanterre" display="http://www.letudiant.fr/etudes/annuaire-enseignement-superieur/etablissement/etablissement-institut-universitaire-de-technologie-de-ville-d-avray-departements-carrieres-sociales-78083.html" xr:uid="{00000000-0004-0000-0200-000092000000}"/>
    <hyperlink ref="U149" r:id="rId149" tooltip="Paris 8 - IUT Montreuil" display="http://www.letudiant.fr/etudes/annuaire-enseignement-superieur/etablissement/etablissement-institut-universitaire-de-technologie-de-montreuil-paris-8-8398.html" xr:uid="{00000000-0004-0000-0200-000093000000}"/>
    <hyperlink ref="U150" r:id="rId150" tooltip="Paris 8 - IUT Tremblay-en-France" display="http://www.letudiant.fr/etudes/annuaire-enseignement-superieur/etablissement/etablissement-institut-universitaire-de-technologie-de-tremblay-en-france-paris-8-8399.html" xr:uid="{00000000-0004-0000-0200-000094000000}"/>
    <hyperlink ref="U151" r:id="rId151" tooltip="Paris 13 - IUT Saint-Denis" display="http://www.letudiant.fr/etudes/annuaire-enseignement-superieur/etablissement/etablissement-institut-universitaire-de-technologie-de-saint-denis-paris-13-8438.html" xr:uid="{00000000-0004-0000-0200-000095000000}"/>
    <hyperlink ref="U152" r:id="rId152" tooltip="Paris 13 - IUT Villetaneuse" display="http://www.letudiant.fr/etudes/annuaire-enseignement-superieur/etablissement/etablissement-institut-universitaire-de-technologie-de-villetaneuse-paris-13-8439.html" xr:uid="{00000000-0004-0000-0200-000096000000}"/>
    <hyperlink ref="U153" r:id="rId153" tooltip="Paris 13 - IUT Bobigny" display="http://www.letudiant.fr/etudes/annuaire-enseignement-superieur/etablissement/etablissement-institut-universitaire-de-technologie-de-bobigny-paris-13-8440.html" xr:uid="{00000000-0004-0000-0200-000097000000}"/>
    <hyperlink ref="U154" r:id="rId154" tooltip="Paris-Est Créteil - IUT" display="http://www.letudiant.fr/etudes/annuaire-enseignement-superieur/etablissement/etablissement-institut-universitaire-de-technologie-de-creteil-vitry-site-de-creteil-paris-est-crete-8418.html" xr:uid="{00000000-0004-0000-0200-000098000000}"/>
    <hyperlink ref="U155" r:id="rId155" tooltip="Paris-Est Créteil - IUT Vitry-sur-Seine" display="http://www.letudiant.fr/etudes/annuaire-enseignement-superieur/etablissement/etablissement-institut-universitaire-de-technologie-de-creteil-vitry-site-de-vitry-paris-est-creteil-8425.html" xr:uid="{00000000-0004-0000-0200-000099000000}"/>
    <hyperlink ref="U156" r:id="rId156" tooltip="Paris-Sud 11 - IUT Cachan" display="http://www.letudiant.fr/etudes/annuaire-enseignement-superieur/etablissement/etablissement-institut-universitaire-de-technologie-de-cachan-paris-11-9576.html" xr:uid="{00000000-0004-0000-0200-00009A000000}"/>
    <hyperlink ref="U157" r:id="rId157" tooltip="Cergy-Pontoise - IUT" display="http://www.letudiant.fr/etudes/annuaire-enseignement-superieur/etablissement/etablissement-institut-universitaire-de-technologie-cergy-pontoise-9597.html" xr:uid="{00000000-0004-0000-0200-00009B000000}"/>
    <hyperlink ref="U158" r:id="rId158" tooltip="Cergy-Pontoise - IUT Argenteuil" display="http://www.letudiant.fr/etudes/annuaire-enseignement-superieur/etablissement/etablissement-institut-universitaire-de-technologie-site-d-argenteuil-cergy-pontoise-9601.html" xr:uid="{00000000-0004-0000-0200-00009C000000}"/>
    <hyperlink ref="U159" r:id="rId159" tooltip="Cergy-Pontoise - IUT Sarcelles" display="http://www.letudiant.fr/etudes/annuaire-enseignement-superieur/etablissement/etablissement-institut-universitaire-de-technologie-site-de-sarcelles-cergy-pontoise-9607.html" xr:uid="{00000000-0004-0000-0200-00009D000000}"/>
    <hyperlink ref="U160" r:id="rId160" tooltip="Antilles-Guyane - IUT Saint-Claude" display="http://www.letudiant.fr/etudes/annuaire-enseignement-superieur/etablissement/etablissement-institut-universitaire-de-technologie-antenne-de-saint-claude-antilles-guyane-8205.html" xr:uid="{00000000-0004-0000-0200-00009E000000}"/>
    <hyperlink ref="U161" r:id="rId161" tooltip="Antilles-Guyane - IUT Schoelcher" display="http://www.letudiant.fr/etudes/annuaire-enseignement-superieur/etablissement/etablissement-institut-universitaire-de-technologie-antenne-de-schoelcher-antilles-guyane-8206.html" xr:uid="{00000000-0004-0000-0200-00009F000000}"/>
    <hyperlink ref="U162" r:id="rId162" tooltip="Antilles-Guyane - IUT Kourou" display="http://www.letudiant.fr/etudes/annuaire-enseignement-superieur/etablissement/etablissement-institut-universitaire-de-technologie-antilles-guyane-8200.html" xr:uid="{00000000-0004-0000-0200-0000A0000000}"/>
    <hyperlink ref="U163" r:id="rId163" tooltip="Antilles-Guyane - IUT Cayenne" display="http://www.letudiant.fr/etudes/annuaire-enseignement-superieur/etablissement/etablissement-institut-universitaire-de-technologie-antenne-de-cayenne-antilles-guyane-73455.html" xr:uid="{00000000-0004-0000-0200-0000A1000000}"/>
    <hyperlink ref="U164" r:id="rId164" tooltip="La Réunion - IUT Saint-Pierre" display="http://www.letudiant.fr/etudes/annuaire-enseignement-superieur/etablissement/etablissement-institut-universitaire-de-technologie-la-reunion-9379.html" xr:uid="{00000000-0004-0000-0200-0000A2000000}"/>
  </hyperlink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65"/>
  <headerFooter alignWithMargins="0">
    <oddHeader>&amp;C&amp;"Times New Roman,Normal"&amp;12&amp;A</oddHeader>
    <oddFooter>&amp;C&amp;"Times New Roman,Normal"&amp;12Página &amp;P</oddFooter>
  </headerFooter>
  <drawing r:id="rId1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51"/>
  <sheetViews>
    <sheetView workbookViewId="0">
      <selection sqref="A1:XFD1"/>
    </sheetView>
  </sheetViews>
  <sheetFormatPr baseColWidth="10" defaultColWidth="11" defaultRowHeight="12.75" x14ac:dyDescent="0.2"/>
  <cols>
    <col min="1" max="1" width="18" style="42" bestFit="1" customWidth="1"/>
    <col min="2" max="2" width="24.125" style="42" bestFit="1" customWidth="1"/>
    <col min="3" max="3" width="11.5" style="42" bestFit="1" customWidth="1"/>
    <col min="4" max="4" width="10.375" style="42" bestFit="1" customWidth="1"/>
    <col min="5" max="5" width="80.625" style="42" bestFit="1" customWidth="1"/>
    <col min="6" max="16384" width="11" style="42"/>
  </cols>
  <sheetData>
    <row r="1" spans="1:5" ht="15.75" x14ac:dyDescent="0.25">
      <c r="A1" s="41" t="s">
        <v>770</v>
      </c>
      <c r="B1" s="41" t="s">
        <v>771</v>
      </c>
      <c r="C1" s="41" t="s">
        <v>772</v>
      </c>
      <c r="D1" s="41" t="s">
        <v>773</v>
      </c>
      <c r="E1" s="41" t="s">
        <v>774</v>
      </c>
    </row>
    <row r="2" spans="1:5" x14ac:dyDescent="0.2">
      <c r="A2" s="42" t="s">
        <v>269</v>
      </c>
      <c r="B2" s="42" t="s">
        <v>269</v>
      </c>
      <c r="C2" s="42" t="s">
        <v>775</v>
      </c>
      <c r="D2" s="42" t="s">
        <v>776</v>
      </c>
      <c r="E2" s="42" t="s">
        <v>777</v>
      </c>
    </row>
    <row r="3" spans="1:5" x14ac:dyDescent="0.2">
      <c r="A3" s="42" t="s">
        <v>269</v>
      </c>
      <c r="B3" s="42" t="s">
        <v>269</v>
      </c>
      <c r="C3" s="42" t="s">
        <v>775</v>
      </c>
      <c r="D3" s="42" t="s">
        <v>778</v>
      </c>
      <c r="E3" s="42" t="s">
        <v>779</v>
      </c>
    </row>
    <row r="4" spans="1:5" x14ac:dyDescent="0.2">
      <c r="A4" s="42" t="s">
        <v>269</v>
      </c>
      <c r="B4" s="42" t="s">
        <v>269</v>
      </c>
      <c r="C4" s="42" t="s">
        <v>775</v>
      </c>
      <c r="D4" s="42" t="s">
        <v>776</v>
      </c>
      <c r="E4" s="42" t="s">
        <v>780</v>
      </c>
    </row>
    <row r="5" spans="1:5" x14ac:dyDescent="0.2">
      <c r="A5" s="42" t="s">
        <v>269</v>
      </c>
      <c r="B5" s="42" t="s">
        <v>269</v>
      </c>
      <c r="C5" s="42" t="s">
        <v>781</v>
      </c>
      <c r="D5" s="42" t="s">
        <v>776</v>
      </c>
      <c r="E5" s="42" t="s">
        <v>782</v>
      </c>
    </row>
    <row r="6" spans="1:5" x14ac:dyDescent="0.2">
      <c r="A6" s="42" t="s">
        <v>269</v>
      </c>
      <c r="B6" s="42" t="s">
        <v>269</v>
      </c>
      <c r="C6" s="42" t="s">
        <v>783</v>
      </c>
      <c r="D6" s="42" t="s">
        <v>778</v>
      </c>
      <c r="E6" s="42" t="s">
        <v>784</v>
      </c>
    </row>
    <row r="7" spans="1:5" x14ac:dyDescent="0.2">
      <c r="A7" s="42" t="s">
        <v>269</v>
      </c>
      <c r="B7" s="42" t="s">
        <v>269</v>
      </c>
      <c r="C7" s="42" t="s">
        <v>783</v>
      </c>
      <c r="D7" s="42" t="s">
        <v>776</v>
      </c>
      <c r="E7" s="42" t="s">
        <v>785</v>
      </c>
    </row>
    <row r="8" spans="1:5" x14ac:dyDescent="0.2">
      <c r="A8" s="42" t="s">
        <v>269</v>
      </c>
      <c r="B8" s="42" t="s">
        <v>269</v>
      </c>
      <c r="C8" s="42" t="s">
        <v>783</v>
      </c>
      <c r="D8" s="42" t="s">
        <v>778</v>
      </c>
      <c r="E8" s="42" t="s">
        <v>786</v>
      </c>
    </row>
    <row r="9" spans="1:5" x14ac:dyDescent="0.2">
      <c r="A9" s="42" t="s">
        <v>269</v>
      </c>
      <c r="B9" s="42" t="s">
        <v>269</v>
      </c>
      <c r="C9" s="42" t="s">
        <v>783</v>
      </c>
      <c r="D9" s="42" t="s">
        <v>778</v>
      </c>
      <c r="E9" s="42" t="s">
        <v>787</v>
      </c>
    </row>
    <row r="10" spans="1:5" x14ac:dyDescent="0.2">
      <c r="A10" s="42" t="s">
        <v>269</v>
      </c>
      <c r="B10" s="42" t="s">
        <v>269</v>
      </c>
      <c r="C10" s="42" t="s">
        <v>783</v>
      </c>
      <c r="D10" s="42" t="s">
        <v>776</v>
      </c>
      <c r="E10" s="42" t="s">
        <v>788</v>
      </c>
    </row>
    <row r="11" spans="1:5" x14ac:dyDescent="0.2">
      <c r="A11" s="42" t="s">
        <v>269</v>
      </c>
      <c r="B11" s="42" t="s">
        <v>269</v>
      </c>
      <c r="C11" s="42" t="s">
        <v>789</v>
      </c>
      <c r="D11" s="42" t="s">
        <v>778</v>
      </c>
      <c r="E11" s="42" t="s">
        <v>790</v>
      </c>
    </row>
    <row r="12" spans="1:5" x14ac:dyDescent="0.2">
      <c r="A12" s="42" t="s">
        <v>269</v>
      </c>
      <c r="B12" s="42" t="s">
        <v>269</v>
      </c>
      <c r="C12" s="42" t="s">
        <v>789</v>
      </c>
      <c r="D12" s="42" t="s">
        <v>778</v>
      </c>
      <c r="E12" s="42" t="s">
        <v>791</v>
      </c>
    </row>
    <row r="13" spans="1:5" x14ac:dyDescent="0.2">
      <c r="A13" s="42" t="s">
        <v>269</v>
      </c>
      <c r="B13" s="42" t="s">
        <v>269</v>
      </c>
      <c r="C13" s="42" t="s">
        <v>789</v>
      </c>
      <c r="D13" s="42" t="s">
        <v>776</v>
      </c>
      <c r="E13" s="42" t="s">
        <v>792</v>
      </c>
    </row>
    <row r="14" spans="1:5" x14ac:dyDescent="0.2">
      <c r="A14" s="42" t="s">
        <v>269</v>
      </c>
      <c r="B14" s="42" t="s">
        <v>269</v>
      </c>
      <c r="C14" s="42" t="s">
        <v>789</v>
      </c>
      <c r="D14" s="42" t="s">
        <v>778</v>
      </c>
      <c r="E14" s="42" t="s">
        <v>793</v>
      </c>
    </row>
    <row r="15" spans="1:5" x14ac:dyDescent="0.2">
      <c r="A15" s="42" t="s">
        <v>269</v>
      </c>
      <c r="B15" s="42" t="s">
        <v>269</v>
      </c>
      <c r="C15" s="42" t="s">
        <v>789</v>
      </c>
      <c r="D15" s="42" t="s">
        <v>776</v>
      </c>
      <c r="E15" s="42" t="s">
        <v>794</v>
      </c>
    </row>
    <row r="16" spans="1:5" x14ac:dyDescent="0.2">
      <c r="A16" s="42" t="s">
        <v>269</v>
      </c>
      <c r="B16" s="42" t="s">
        <v>269</v>
      </c>
      <c r="C16" s="42" t="s">
        <v>789</v>
      </c>
      <c r="D16" s="42" t="s">
        <v>776</v>
      </c>
      <c r="E16" s="42" t="s">
        <v>795</v>
      </c>
    </row>
    <row r="17" spans="1:5" x14ac:dyDescent="0.2">
      <c r="A17" s="42" t="s">
        <v>269</v>
      </c>
      <c r="B17" s="42" t="s">
        <v>269</v>
      </c>
      <c r="C17" s="42" t="s">
        <v>789</v>
      </c>
      <c r="D17" s="42" t="s">
        <v>776</v>
      </c>
      <c r="E17" s="42" t="s">
        <v>796</v>
      </c>
    </row>
    <row r="18" spans="1:5" x14ac:dyDescent="0.2">
      <c r="A18" s="42" t="s">
        <v>269</v>
      </c>
      <c r="B18" s="42" t="s">
        <v>269</v>
      </c>
      <c r="C18" s="42" t="s">
        <v>789</v>
      </c>
      <c r="D18" s="42" t="s">
        <v>778</v>
      </c>
      <c r="E18" s="42" t="s">
        <v>797</v>
      </c>
    </row>
    <row r="19" spans="1:5" x14ac:dyDescent="0.2">
      <c r="A19" s="42" t="s">
        <v>269</v>
      </c>
      <c r="B19" s="42" t="s">
        <v>269</v>
      </c>
      <c r="C19" s="42" t="s">
        <v>789</v>
      </c>
      <c r="D19" s="42" t="s">
        <v>778</v>
      </c>
      <c r="E19" s="42" t="s">
        <v>798</v>
      </c>
    </row>
    <row r="20" spans="1:5" x14ac:dyDescent="0.2">
      <c r="A20" s="42" t="s">
        <v>269</v>
      </c>
      <c r="B20" s="42" t="s">
        <v>269</v>
      </c>
      <c r="C20" s="42" t="s">
        <v>789</v>
      </c>
      <c r="D20" s="42" t="s">
        <v>776</v>
      </c>
      <c r="E20" s="42" t="s">
        <v>799</v>
      </c>
    </row>
    <row r="21" spans="1:5" x14ac:dyDescent="0.2">
      <c r="A21" s="42" t="s">
        <v>269</v>
      </c>
      <c r="B21" s="42" t="s">
        <v>269</v>
      </c>
      <c r="C21" s="42" t="s">
        <v>789</v>
      </c>
      <c r="D21" s="42" t="s">
        <v>776</v>
      </c>
      <c r="E21" s="42" t="s">
        <v>800</v>
      </c>
    </row>
    <row r="22" spans="1:5" x14ac:dyDescent="0.2">
      <c r="A22" s="42" t="s">
        <v>269</v>
      </c>
      <c r="B22" s="42" t="s">
        <v>269</v>
      </c>
      <c r="C22" s="42" t="s">
        <v>789</v>
      </c>
      <c r="D22" s="42" t="s">
        <v>776</v>
      </c>
      <c r="E22" s="42" t="s">
        <v>801</v>
      </c>
    </row>
    <row r="23" spans="1:5" x14ac:dyDescent="0.2">
      <c r="A23" s="42" t="s">
        <v>269</v>
      </c>
      <c r="B23" s="42" t="s">
        <v>269</v>
      </c>
      <c r="C23" s="42" t="s">
        <v>191</v>
      </c>
      <c r="D23" s="42" t="s">
        <v>778</v>
      </c>
      <c r="E23" s="42" t="s">
        <v>802</v>
      </c>
    </row>
    <row r="24" spans="1:5" x14ac:dyDescent="0.2">
      <c r="A24" s="42" t="s">
        <v>269</v>
      </c>
      <c r="B24" s="42" t="s">
        <v>269</v>
      </c>
      <c r="C24" s="42" t="s">
        <v>191</v>
      </c>
      <c r="D24" s="42" t="s">
        <v>778</v>
      </c>
      <c r="E24" s="42" t="s">
        <v>803</v>
      </c>
    </row>
    <row r="25" spans="1:5" x14ac:dyDescent="0.2">
      <c r="A25" s="42" t="s">
        <v>269</v>
      </c>
      <c r="B25" s="42" t="s">
        <v>269</v>
      </c>
      <c r="C25" s="42" t="s">
        <v>191</v>
      </c>
      <c r="D25" s="42" t="s">
        <v>776</v>
      </c>
      <c r="E25" s="42" t="s">
        <v>804</v>
      </c>
    </row>
    <row r="26" spans="1:5" x14ac:dyDescent="0.2">
      <c r="A26" s="42" t="s">
        <v>269</v>
      </c>
      <c r="B26" s="42" t="s">
        <v>269</v>
      </c>
      <c r="C26" s="42" t="s">
        <v>191</v>
      </c>
      <c r="D26" s="42" t="s">
        <v>776</v>
      </c>
      <c r="E26" s="42" t="s">
        <v>805</v>
      </c>
    </row>
    <row r="27" spans="1:5" x14ac:dyDescent="0.2">
      <c r="A27" s="42" t="s">
        <v>269</v>
      </c>
      <c r="B27" s="42" t="s">
        <v>269</v>
      </c>
      <c r="C27" s="42" t="s">
        <v>191</v>
      </c>
      <c r="D27" s="42" t="s">
        <v>776</v>
      </c>
      <c r="E27" s="42" t="s">
        <v>806</v>
      </c>
    </row>
    <row r="28" spans="1:5" x14ac:dyDescent="0.2">
      <c r="A28" s="42" t="s">
        <v>269</v>
      </c>
      <c r="B28" s="42" t="s">
        <v>269</v>
      </c>
      <c r="C28" s="42" t="s">
        <v>191</v>
      </c>
      <c r="D28" s="42" t="s">
        <v>776</v>
      </c>
      <c r="E28" s="42" t="s">
        <v>807</v>
      </c>
    </row>
    <row r="29" spans="1:5" x14ac:dyDescent="0.2">
      <c r="A29" s="42" t="s">
        <v>269</v>
      </c>
      <c r="B29" s="42" t="s">
        <v>269</v>
      </c>
      <c r="C29" s="42" t="s">
        <v>191</v>
      </c>
      <c r="D29" s="42" t="s">
        <v>776</v>
      </c>
      <c r="E29" s="42" t="s">
        <v>808</v>
      </c>
    </row>
    <row r="30" spans="1:5" x14ac:dyDescent="0.2">
      <c r="A30" s="42" t="s">
        <v>269</v>
      </c>
      <c r="B30" s="42" t="s">
        <v>269</v>
      </c>
      <c r="C30" s="42" t="s">
        <v>191</v>
      </c>
      <c r="D30" s="42" t="s">
        <v>776</v>
      </c>
      <c r="E30" s="42" t="s">
        <v>809</v>
      </c>
    </row>
    <row r="31" spans="1:5" x14ac:dyDescent="0.2">
      <c r="A31" s="42" t="s">
        <v>269</v>
      </c>
      <c r="B31" s="42" t="s">
        <v>269</v>
      </c>
      <c r="C31" s="42" t="s">
        <v>191</v>
      </c>
      <c r="D31" s="42" t="s">
        <v>776</v>
      </c>
      <c r="E31" s="42" t="s">
        <v>810</v>
      </c>
    </row>
    <row r="32" spans="1:5" x14ac:dyDescent="0.2">
      <c r="A32" s="42" t="s">
        <v>269</v>
      </c>
      <c r="B32" s="42" t="s">
        <v>269</v>
      </c>
      <c r="C32" s="42" t="s">
        <v>191</v>
      </c>
      <c r="D32" s="42" t="s">
        <v>776</v>
      </c>
      <c r="E32" s="42" t="s">
        <v>811</v>
      </c>
    </row>
    <row r="33" spans="1:6" x14ac:dyDescent="0.2">
      <c r="A33" s="42" t="s">
        <v>269</v>
      </c>
      <c r="B33" s="42" t="s">
        <v>269</v>
      </c>
      <c r="C33" s="42" t="s">
        <v>191</v>
      </c>
      <c r="D33" s="42" t="s">
        <v>776</v>
      </c>
      <c r="E33" s="42" t="s">
        <v>812</v>
      </c>
    </row>
    <row r="34" spans="1:6" x14ac:dyDescent="0.2">
      <c r="A34" s="42" t="s">
        <v>269</v>
      </c>
      <c r="B34" s="42" t="s">
        <v>269</v>
      </c>
      <c r="C34" s="42" t="s">
        <v>191</v>
      </c>
      <c r="D34" s="42" t="s">
        <v>776</v>
      </c>
      <c r="E34" s="42" t="s">
        <v>813</v>
      </c>
    </row>
    <row r="35" spans="1:6" x14ac:dyDescent="0.2">
      <c r="A35" s="42" t="s">
        <v>269</v>
      </c>
      <c r="B35" s="42" t="s">
        <v>269</v>
      </c>
      <c r="C35" s="42" t="s">
        <v>191</v>
      </c>
      <c r="D35" s="42" t="s">
        <v>778</v>
      </c>
      <c r="E35" s="42" t="s">
        <v>814</v>
      </c>
    </row>
    <row r="36" spans="1:6" x14ac:dyDescent="0.2">
      <c r="A36" s="42" t="s">
        <v>269</v>
      </c>
      <c r="B36" s="42" t="s">
        <v>269</v>
      </c>
      <c r="C36" s="42" t="s">
        <v>191</v>
      </c>
      <c r="D36" s="42" t="s">
        <v>776</v>
      </c>
      <c r="E36" s="42" t="s">
        <v>815</v>
      </c>
      <c r="F36" s="42" t="s">
        <v>816</v>
      </c>
    </row>
    <row r="37" spans="1:6" x14ac:dyDescent="0.2">
      <c r="A37" s="42" t="s">
        <v>269</v>
      </c>
      <c r="B37" s="42" t="s">
        <v>817</v>
      </c>
      <c r="C37" s="42" t="s">
        <v>191</v>
      </c>
      <c r="D37" s="42" t="s">
        <v>778</v>
      </c>
      <c r="E37" s="42" t="s">
        <v>818</v>
      </c>
    </row>
    <row r="38" spans="1:6" x14ac:dyDescent="0.2">
      <c r="A38" s="42" t="s">
        <v>269</v>
      </c>
      <c r="B38" s="42" t="s">
        <v>819</v>
      </c>
      <c r="C38" s="42" t="s">
        <v>789</v>
      </c>
      <c r="D38" s="42" t="s">
        <v>778</v>
      </c>
      <c r="E38" s="42" t="s">
        <v>820</v>
      </c>
    </row>
    <row r="39" spans="1:6" x14ac:dyDescent="0.2">
      <c r="A39" s="42" t="s">
        <v>269</v>
      </c>
      <c r="B39" s="42" t="s">
        <v>821</v>
      </c>
      <c r="C39" s="42" t="s">
        <v>775</v>
      </c>
      <c r="D39" s="42" t="s">
        <v>778</v>
      </c>
      <c r="E39" s="42" t="s">
        <v>822</v>
      </c>
    </row>
    <row r="40" spans="1:6" x14ac:dyDescent="0.2">
      <c r="A40" s="42" t="s">
        <v>269</v>
      </c>
      <c r="B40" s="42" t="s">
        <v>823</v>
      </c>
      <c r="C40" s="42" t="s">
        <v>789</v>
      </c>
      <c r="D40" s="42" t="s">
        <v>778</v>
      </c>
      <c r="E40" s="42" t="s">
        <v>824</v>
      </c>
    </row>
    <row r="41" spans="1:6" x14ac:dyDescent="0.2">
      <c r="A41" s="42" t="s">
        <v>269</v>
      </c>
      <c r="B41" s="42" t="s">
        <v>825</v>
      </c>
      <c r="C41" s="42" t="s">
        <v>783</v>
      </c>
      <c r="D41" s="42" t="s">
        <v>778</v>
      </c>
      <c r="E41" s="42" t="s">
        <v>826</v>
      </c>
    </row>
    <row r="42" spans="1:6" x14ac:dyDescent="0.2">
      <c r="A42" s="42" t="s">
        <v>269</v>
      </c>
      <c r="B42" s="42" t="s">
        <v>825</v>
      </c>
      <c r="C42" s="42" t="s">
        <v>191</v>
      </c>
      <c r="D42" s="42" t="s">
        <v>778</v>
      </c>
      <c r="E42" s="42" t="s">
        <v>827</v>
      </c>
    </row>
    <row r="43" spans="1:6" x14ac:dyDescent="0.2">
      <c r="A43" s="42" t="s">
        <v>828</v>
      </c>
      <c r="B43" s="42" t="s">
        <v>829</v>
      </c>
      <c r="C43" s="42" t="s">
        <v>775</v>
      </c>
      <c r="D43" s="42" t="s">
        <v>776</v>
      </c>
      <c r="E43" s="42" t="s">
        <v>830</v>
      </c>
    </row>
    <row r="44" spans="1:6" x14ac:dyDescent="0.2">
      <c r="A44" s="42" t="s">
        <v>828</v>
      </c>
      <c r="B44" s="42" t="s">
        <v>829</v>
      </c>
      <c r="C44" s="42" t="s">
        <v>775</v>
      </c>
      <c r="D44" s="42" t="s">
        <v>776</v>
      </c>
      <c r="E44" s="42" t="s">
        <v>831</v>
      </c>
    </row>
    <row r="45" spans="1:6" x14ac:dyDescent="0.2">
      <c r="A45" s="42" t="s">
        <v>828</v>
      </c>
      <c r="B45" s="42" t="s">
        <v>829</v>
      </c>
      <c r="C45" s="42" t="s">
        <v>775</v>
      </c>
      <c r="D45" s="42" t="s">
        <v>778</v>
      </c>
      <c r="E45" s="42" t="s">
        <v>832</v>
      </c>
    </row>
    <row r="46" spans="1:6" x14ac:dyDescent="0.2">
      <c r="A46" s="42" t="s">
        <v>828</v>
      </c>
      <c r="B46" s="42" t="s">
        <v>829</v>
      </c>
      <c r="C46" s="42" t="s">
        <v>783</v>
      </c>
      <c r="D46" s="42" t="s">
        <v>778</v>
      </c>
      <c r="E46" s="42" t="s">
        <v>833</v>
      </c>
    </row>
    <row r="47" spans="1:6" x14ac:dyDescent="0.2">
      <c r="A47" s="42" t="s">
        <v>828</v>
      </c>
      <c r="B47" s="42" t="s">
        <v>829</v>
      </c>
      <c r="C47" s="42" t="s">
        <v>783</v>
      </c>
      <c r="D47" s="42" t="s">
        <v>776</v>
      </c>
      <c r="E47" s="42" t="s">
        <v>834</v>
      </c>
    </row>
    <row r="48" spans="1:6" x14ac:dyDescent="0.2">
      <c r="A48" s="42" t="s">
        <v>828</v>
      </c>
      <c r="B48" s="42" t="s">
        <v>829</v>
      </c>
      <c r="C48" s="42" t="s">
        <v>789</v>
      </c>
      <c r="D48" s="42" t="s">
        <v>778</v>
      </c>
      <c r="E48" s="42" t="s">
        <v>835</v>
      </c>
    </row>
    <row r="49" spans="1:5" x14ac:dyDescent="0.2">
      <c r="A49" s="42" t="s">
        <v>828</v>
      </c>
      <c r="B49" s="42" t="s">
        <v>829</v>
      </c>
      <c r="C49" s="42" t="s">
        <v>191</v>
      </c>
      <c r="D49" s="42" t="s">
        <v>778</v>
      </c>
      <c r="E49" s="42" t="s">
        <v>836</v>
      </c>
    </row>
    <row r="50" spans="1:5" x14ac:dyDescent="0.2">
      <c r="A50" s="42" t="s">
        <v>828</v>
      </c>
      <c r="B50" s="42" t="s">
        <v>829</v>
      </c>
      <c r="C50" s="42" t="s">
        <v>191</v>
      </c>
      <c r="D50" s="42" t="s">
        <v>776</v>
      </c>
      <c r="E50" s="42" t="s">
        <v>837</v>
      </c>
    </row>
    <row r="51" spans="1:5" x14ac:dyDescent="0.2">
      <c r="A51" s="42" t="s">
        <v>828</v>
      </c>
      <c r="B51" s="42" t="s">
        <v>829</v>
      </c>
      <c r="C51" s="42" t="s">
        <v>191</v>
      </c>
      <c r="D51" s="42" t="s">
        <v>776</v>
      </c>
      <c r="E51" s="42" t="s">
        <v>838</v>
      </c>
    </row>
    <row r="52" spans="1:5" x14ac:dyDescent="0.2">
      <c r="A52" s="42" t="s">
        <v>828</v>
      </c>
      <c r="B52" s="42" t="s">
        <v>829</v>
      </c>
      <c r="C52" s="42" t="s">
        <v>191</v>
      </c>
      <c r="D52" s="42" t="s">
        <v>776</v>
      </c>
      <c r="E52" s="42" t="s">
        <v>839</v>
      </c>
    </row>
    <row r="53" spans="1:5" x14ac:dyDescent="0.2">
      <c r="A53" s="42" t="s">
        <v>828</v>
      </c>
      <c r="B53" s="42" t="s">
        <v>840</v>
      </c>
      <c r="C53" s="42" t="s">
        <v>783</v>
      </c>
      <c r="D53" s="42" t="s">
        <v>778</v>
      </c>
      <c r="E53" s="42" t="s">
        <v>841</v>
      </c>
    </row>
    <row r="54" spans="1:5" x14ac:dyDescent="0.2">
      <c r="A54" s="42" t="s">
        <v>828</v>
      </c>
      <c r="B54" s="42" t="s">
        <v>840</v>
      </c>
      <c r="C54" s="42" t="s">
        <v>775</v>
      </c>
      <c r="D54" s="42" t="s">
        <v>778</v>
      </c>
      <c r="E54" s="42" t="s">
        <v>842</v>
      </c>
    </row>
    <row r="55" spans="1:5" x14ac:dyDescent="0.2">
      <c r="A55" s="42" t="s">
        <v>828</v>
      </c>
      <c r="B55" s="42" t="s">
        <v>840</v>
      </c>
      <c r="C55" s="42" t="s">
        <v>775</v>
      </c>
      <c r="D55" s="42" t="s">
        <v>778</v>
      </c>
      <c r="E55" s="42" t="s">
        <v>843</v>
      </c>
    </row>
    <row r="56" spans="1:5" x14ac:dyDescent="0.2">
      <c r="A56" s="42" t="s">
        <v>828</v>
      </c>
      <c r="B56" s="42" t="s">
        <v>840</v>
      </c>
      <c r="C56" s="42" t="s">
        <v>775</v>
      </c>
      <c r="D56" s="42" t="s">
        <v>776</v>
      </c>
      <c r="E56" s="42" t="s">
        <v>844</v>
      </c>
    </row>
    <row r="57" spans="1:5" x14ac:dyDescent="0.2">
      <c r="A57" s="42" t="s">
        <v>828</v>
      </c>
      <c r="B57" s="42" t="s">
        <v>840</v>
      </c>
      <c r="C57" s="42" t="s">
        <v>775</v>
      </c>
      <c r="D57" s="42" t="s">
        <v>776</v>
      </c>
      <c r="E57" s="42" t="s">
        <v>845</v>
      </c>
    </row>
    <row r="58" spans="1:5" x14ac:dyDescent="0.2">
      <c r="A58" s="42" t="s">
        <v>828</v>
      </c>
      <c r="B58" s="42" t="s">
        <v>840</v>
      </c>
      <c r="C58" s="42" t="s">
        <v>775</v>
      </c>
      <c r="D58" s="42" t="s">
        <v>776</v>
      </c>
      <c r="E58" s="42" t="s">
        <v>846</v>
      </c>
    </row>
    <row r="59" spans="1:5" x14ac:dyDescent="0.2">
      <c r="A59" s="42" t="s">
        <v>828</v>
      </c>
      <c r="B59" s="42" t="s">
        <v>840</v>
      </c>
      <c r="C59" s="42" t="s">
        <v>775</v>
      </c>
      <c r="D59" s="42" t="s">
        <v>776</v>
      </c>
      <c r="E59" s="42" t="s">
        <v>847</v>
      </c>
    </row>
    <row r="60" spans="1:5" x14ac:dyDescent="0.2">
      <c r="A60" s="42" t="s">
        <v>828</v>
      </c>
      <c r="B60" s="42" t="s">
        <v>840</v>
      </c>
      <c r="C60" s="42" t="s">
        <v>783</v>
      </c>
      <c r="D60" s="42" t="s">
        <v>776</v>
      </c>
      <c r="E60" s="42" t="s">
        <v>848</v>
      </c>
    </row>
    <row r="61" spans="1:5" x14ac:dyDescent="0.2">
      <c r="A61" s="42" t="s">
        <v>828</v>
      </c>
      <c r="B61" s="42" t="s">
        <v>840</v>
      </c>
      <c r="C61" s="42" t="s">
        <v>783</v>
      </c>
      <c r="D61" s="42" t="s">
        <v>776</v>
      </c>
      <c r="E61" s="42" t="s">
        <v>849</v>
      </c>
    </row>
    <row r="62" spans="1:5" x14ac:dyDescent="0.2">
      <c r="A62" s="42" t="s">
        <v>828</v>
      </c>
      <c r="B62" s="42" t="s">
        <v>840</v>
      </c>
      <c r="C62" s="42" t="s">
        <v>783</v>
      </c>
      <c r="D62" s="42" t="s">
        <v>778</v>
      </c>
      <c r="E62" s="42" t="s">
        <v>850</v>
      </c>
    </row>
    <row r="63" spans="1:5" x14ac:dyDescent="0.2">
      <c r="A63" s="42" t="s">
        <v>828</v>
      </c>
      <c r="B63" s="42" t="s">
        <v>840</v>
      </c>
      <c r="C63" s="42" t="s">
        <v>783</v>
      </c>
      <c r="D63" s="42" t="s">
        <v>778</v>
      </c>
      <c r="E63" s="42" t="s">
        <v>851</v>
      </c>
    </row>
    <row r="64" spans="1:5" x14ac:dyDescent="0.2">
      <c r="A64" s="42" t="s">
        <v>828</v>
      </c>
      <c r="B64" s="42" t="s">
        <v>840</v>
      </c>
      <c r="C64" s="42" t="s">
        <v>783</v>
      </c>
      <c r="D64" s="42" t="s">
        <v>778</v>
      </c>
      <c r="E64" s="42" t="s">
        <v>852</v>
      </c>
    </row>
    <row r="65" spans="1:5" x14ac:dyDescent="0.2">
      <c r="A65" s="42" t="s">
        <v>828</v>
      </c>
      <c r="B65" s="42" t="s">
        <v>840</v>
      </c>
      <c r="C65" s="42" t="s">
        <v>783</v>
      </c>
      <c r="D65" s="42" t="s">
        <v>778</v>
      </c>
      <c r="E65" s="42" t="s">
        <v>853</v>
      </c>
    </row>
    <row r="66" spans="1:5" x14ac:dyDescent="0.2">
      <c r="A66" s="42" t="s">
        <v>828</v>
      </c>
      <c r="B66" s="42" t="s">
        <v>840</v>
      </c>
      <c r="C66" s="42" t="s">
        <v>783</v>
      </c>
      <c r="D66" s="42" t="s">
        <v>778</v>
      </c>
      <c r="E66" s="42" t="s">
        <v>854</v>
      </c>
    </row>
    <row r="67" spans="1:5" x14ac:dyDescent="0.2">
      <c r="A67" s="42" t="s">
        <v>828</v>
      </c>
      <c r="B67" s="42" t="s">
        <v>840</v>
      </c>
      <c r="C67" s="42" t="s">
        <v>783</v>
      </c>
      <c r="D67" s="42" t="s">
        <v>776</v>
      </c>
      <c r="E67" s="42" t="s">
        <v>855</v>
      </c>
    </row>
    <row r="68" spans="1:5" x14ac:dyDescent="0.2">
      <c r="A68" s="42" t="s">
        <v>828</v>
      </c>
      <c r="B68" s="42" t="s">
        <v>840</v>
      </c>
      <c r="C68" s="42" t="s">
        <v>783</v>
      </c>
      <c r="D68" s="42" t="s">
        <v>776</v>
      </c>
      <c r="E68" s="42" t="s">
        <v>856</v>
      </c>
    </row>
    <row r="69" spans="1:5" x14ac:dyDescent="0.2">
      <c r="A69" s="42" t="s">
        <v>828</v>
      </c>
      <c r="B69" s="42" t="s">
        <v>840</v>
      </c>
      <c r="C69" s="42" t="s">
        <v>789</v>
      </c>
      <c r="D69" s="42" t="s">
        <v>776</v>
      </c>
      <c r="E69" s="42" t="s">
        <v>857</v>
      </c>
    </row>
    <row r="70" spans="1:5" x14ac:dyDescent="0.2">
      <c r="A70" s="42" t="s">
        <v>828</v>
      </c>
      <c r="B70" s="42" t="s">
        <v>840</v>
      </c>
      <c r="C70" s="42" t="s">
        <v>789</v>
      </c>
      <c r="D70" s="42" t="s">
        <v>778</v>
      </c>
      <c r="E70" s="42" t="s">
        <v>858</v>
      </c>
    </row>
    <row r="71" spans="1:5" x14ac:dyDescent="0.2">
      <c r="A71" s="42" t="s">
        <v>828</v>
      </c>
      <c r="B71" s="42" t="s">
        <v>840</v>
      </c>
      <c r="C71" s="42" t="s">
        <v>789</v>
      </c>
      <c r="D71" s="42" t="s">
        <v>778</v>
      </c>
      <c r="E71" s="42" t="s">
        <v>859</v>
      </c>
    </row>
    <row r="72" spans="1:5" x14ac:dyDescent="0.2">
      <c r="A72" s="42" t="s">
        <v>828</v>
      </c>
      <c r="B72" s="42" t="s">
        <v>840</v>
      </c>
      <c r="C72" s="42" t="s">
        <v>789</v>
      </c>
      <c r="D72" s="42" t="s">
        <v>778</v>
      </c>
      <c r="E72" s="42" t="s">
        <v>860</v>
      </c>
    </row>
    <row r="73" spans="1:5" x14ac:dyDescent="0.2">
      <c r="A73" s="42" t="s">
        <v>828</v>
      </c>
      <c r="B73" s="42" t="s">
        <v>840</v>
      </c>
      <c r="C73" s="42" t="s">
        <v>789</v>
      </c>
      <c r="D73" s="42" t="s">
        <v>776</v>
      </c>
      <c r="E73" s="42" t="s">
        <v>861</v>
      </c>
    </row>
    <row r="74" spans="1:5" x14ac:dyDescent="0.2">
      <c r="A74" s="42" t="s">
        <v>828</v>
      </c>
      <c r="B74" s="42" t="s">
        <v>840</v>
      </c>
      <c r="C74" s="42" t="s">
        <v>789</v>
      </c>
      <c r="D74" s="42" t="s">
        <v>776</v>
      </c>
      <c r="E74" s="42" t="s">
        <v>862</v>
      </c>
    </row>
    <row r="75" spans="1:5" x14ac:dyDescent="0.2">
      <c r="A75" s="42" t="s">
        <v>828</v>
      </c>
      <c r="B75" s="42" t="s">
        <v>840</v>
      </c>
      <c r="C75" s="42" t="s">
        <v>789</v>
      </c>
      <c r="D75" s="42" t="s">
        <v>776</v>
      </c>
      <c r="E75" s="42" t="s">
        <v>863</v>
      </c>
    </row>
    <row r="76" spans="1:5" x14ac:dyDescent="0.2">
      <c r="A76" s="42" t="s">
        <v>828</v>
      </c>
      <c r="B76" s="42" t="s">
        <v>840</v>
      </c>
      <c r="C76" s="42" t="s">
        <v>789</v>
      </c>
      <c r="D76" s="42" t="s">
        <v>778</v>
      </c>
      <c r="E76" s="42" t="s">
        <v>864</v>
      </c>
    </row>
    <row r="77" spans="1:5" x14ac:dyDescent="0.2">
      <c r="A77" s="42" t="s">
        <v>828</v>
      </c>
      <c r="B77" s="42" t="s">
        <v>840</v>
      </c>
      <c r="C77" s="42" t="s">
        <v>789</v>
      </c>
      <c r="D77" s="42" t="s">
        <v>776</v>
      </c>
      <c r="E77" s="42" t="s">
        <v>865</v>
      </c>
    </row>
    <row r="78" spans="1:5" x14ac:dyDescent="0.2">
      <c r="A78" s="42" t="s">
        <v>828</v>
      </c>
      <c r="B78" s="42" t="s">
        <v>840</v>
      </c>
      <c r="C78" s="42" t="s">
        <v>191</v>
      </c>
      <c r="D78" s="42" t="s">
        <v>778</v>
      </c>
      <c r="E78" s="42" t="s">
        <v>866</v>
      </c>
    </row>
    <row r="79" spans="1:5" x14ac:dyDescent="0.2">
      <c r="A79" s="42" t="s">
        <v>828</v>
      </c>
      <c r="B79" s="42" t="s">
        <v>840</v>
      </c>
      <c r="C79" s="42" t="s">
        <v>191</v>
      </c>
      <c r="D79" s="42" t="s">
        <v>778</v>
      </c>
      <c r="E79" s="42" t="s">
        <v>867</v>
      </c>
    </row>
    <row r="80" spans="1:5" x14ac:dyDescent="0.2">
      <c r="A80" s="42" t="s">
        <v>828</v>
      </c>
      <c r="B80" s="42" t="s">
        <v>840</v>
      </c>
      <c r="C80" s="42" t="s">
        <v>191</v>
      </c>
      <c r="D80" s="42" t="s">
        <v>776</v>
      </c>
      <c r="E80" s="42" t="s">
        <v>868</v>
      </c>
    </row>
    <row r="81" spans="1:5" x14ac:dyDescent="0.2">
      <c r="A81" s="42" t="s">
        <v>828</v>
      </c>
      <c r="B81" s="42" t="s">
        <v>840</v>
      </c>
      <c r="C81" s="42" t="s">
        <v>191</v>
      </c>
      <c r="D81" s="42" t="s">
        <v>776</v>
      </c>
      <c r="E81" s="42" t="s">
        <v>869</v>
      </c>
    </row>
    <row r="82" spans="1:5" x14ac:dyDescent="0.2">
      <c r="A82" s="42" t="s">
        <v>828</v>
      </c>
      <c r="B82" s="42" t="s">
        <v>840</v>
      </c>
      <c r="C82" s="42" t="s">
        <v>191</v>
      </c>
      <c r="D82" s="42" t="s">
        <v>776</v>
      </c>
      <c r="E82" s="42" t="s">
        <v>870</v>
      </c>
    </row>
    <row r="83" spans="1:5" x14ac:dyDescent="0.2">
      <c r="A83" s="42" t="s">
        <v>828</v>
      </c>
      <c r="B83" s="42" t="s">
        <v>840</v>
      </c>
      <c r="C83" s="42" t="s">
        <v>191</v>
      </c>
      <c r="D83" s="42" t="s">
        <v>778</v>
      </c>
      <c r="E83" s="42" t="s">
        <v>871</v>
      </c>
    </row>
    <row r="84" spans="1:5" x14ac:dyDescent="0.2">
      <c r="A84" s="42" t="s">
        <v>828</v>
      </c>
      <c r="B84" s="42" t="s">
        <v>840</v>
      </c>
      <c r="C84" s="42" t="s">
        <v>191</v>
      </c>
      <c r="D84" s="42" t="s">
        <v>776</v>
      </c>
      <c r="E84" s="42" t="s">
        <v>872</v>
      </c>
    </row>
    <row r="85" spans="1:5" x14ac:dyDescent="0.2">
      <c r="A85" s="42" t="s">
        <v>828</v>
      </c>
      <c r="B85" s="42" t="s">
        <v>840</v>
      </c>
      <c r="C85" s="42" t="s">
        <v>191</v>
      </c>
      <c r="D85" s="42" t="s">
        <v>776</v>
      </c>
      <c r="E85" s="42" t="s">
        <v>873</v>
      </c>
    </row>
    <row r="86" spans="1:5" x14ac:dyDescent="0.2">
      <c r="A86" s="42" t="s">
        <v>828</v>
      </c>
      <c r="B86" s="42" t="s">
        <v>874</v>
      </c>
      <c r="C86" s="42" t="s">
        <v>783</v>
      </c>
      <c r="D86" s="42" t="s">
        <v>778</v>
      </c>
      <c r="E86" s="42" t="s">
        <v>875</v>
      </c>
    </row>
    <row r="87" spans="1:5" x14ac:dyDescent="0.2">
      <c r="A87" s="42" t="s">
        <v>828</v>
      </c>
      <c r="B87" s="42" t="s">
        <v>874</v>
      </c>
      <c r="C87" s="42" t="s">
        <v>191</v>
      </c>
      <c r="D87" s="42" t="s">
        <v>776</v>
      </c>
      <c r="E87" s="42" t="s">
        <v>876</v>
      </c>
    </row>
    <row r="88" spans="1:5" x14ac:dyDescent="0.2">
      <c r="A88" s="42" t="s">
        <v>828</v>
      </c>
      <c r="B88" s="42" t="s">
        <v>877</v>
      </c>
      <c r="C88" s="42" t="s">
        <v>191</v>
      </c>
      <c r="D88" s="42" t="s">
        <v>778</v>
      </c>
      <c r="E88" s="42" t="s">
        <v>878</v>
      </c>
    </row>
    <row r="89" spans="1:5" x14ac:dyDescent="0.2">
      <c r="A89" s="42" t="s">
        <v>828</v>
      </c>
      <c r="B89" s="42" t="s">
        <v>879</v>
      </c>
      <c r="C89" s="42" t="s">
        <v>775</v>
      </c>
      <c r="D89" s="42" t="s">
        <v>778</v>
      </c>
      <c r="E89" s="42" t="s">
        <v>880</v>
      </c>
    </row>
    <row r="90" spans="1:5" x14ac:dyDescent="0.2">
      <c r="A90" s="42" t="s">
        <v>828</v>
      </c>
      <c r="B90" s="42" t="s">
        <v>879</v>
      </c>
      <c r="C90" s="42" t="s">
        <v>789</v>
      </c>
      <c r="D90" s="42" t="s">
        <v>778</v>
      </c>
      <c r="E90" s="42" t="s">
        <v>881</v>
      </c>
    </row>
    <row r="91" spans="1:5" x14ac:dyDescent="0.2">
      <c r="A91" s="42" t="s">
        <v>828</v>
      </c>
      <c r="B91" s="42" t="s">
        <v>879</v>
      </c>
      <c r="C91" s="42" t="s">
        <v>775</v>
      </c>
      <c r="D91" s="42" t="s">
        <v>776</v>
      </c>
      <c r="E91" s="42" t="s">
        <v>882</v>
      </c>
    </row>
    <row r="92" spans="1:5" x14ac:dyDescent="0.2">
      <c r="A92" s="42" t="s">
        <v>828</v>
      </c>
      <c r="B92" s="42" t="s">
        <v>879</v>
      </c>
      <c r="C92" s="42" t="s">
        <v>775</v>
      </c>
      <c r="D92" s="42" t="s">
        <v>776</v>
      </c>
      <c r="E92" s="42" t="s">
        <v>883</v>
      </c>
    </row>
    <row r="93" spans="1:5" x14ac:dyDescent="0.2">
      <c r="A93" s="42" t="s">
        <v>828</v>
      </c>
      <c r="B93" s="42" t="s">
        <v>879</v>
      </c>
      <c r="C93" s="42" t="s">
        <v>775</v>
      </c>
      <c r="D93" s="42" t="s">
        <v>776</v>
      </c>
      <c r="E93" s="42" t="s">
        <v>884</v>
      </c>
    </row>
    <row r="94" spans="1:5" x14ac:dyDescent="0.2">
      <c r="A94" s="42" t="s">
        <v>828</v>
      </c>
      <c r="B94" s="42" t="s">
        <v>879</v>
      </c>
      <c r="C94" s="42" t="s">
        <v>775</v>
      </c>
      <c r="D94" s="42" t="s">
        <v>776</v>
      </c>
      <c r="E94" s="42" t="s">
        <v>885</v>
      </c>
    </row>
    <row r="95" spans="1:5" x14ac:dyDescent="0.2">
      <c r="A95" s="42" t="s">
        <v>828</v>
      </c>
      <c r="B95" s="42" t="s">
        <v>879</v>
      </c>
      <c r="C95" s="42" t="s">
        <v>775</v>
      </c>
      <c r="D95" s="42" t="s">
        <v>776</v>
      </c>
      <c r="E95" s="42" t="s">
        <v>886</v>
      </c>
    </row>
    <row r="96" spans="1:5" x14ac:dyDescent="0.2">
      <c r="A96" s="42" t="s">
        <v>828</v>
      </c>
      <c r="B96" s="42" t="s">
        <v>879</v>
      </c>
      <c r="C96" s="42" t="s">
        <v>775</v>
      </c>
      <c r="D96" s="42" t="s">
        <v>776</v>
      </c>
      <c r="E96" s="42" t="s">
        <v>887</v>
      </c>
    </row>
    <row r="97" spans="1:5" x14ac:dyDescent="0.2">
      <c r="A97" s="42" t="s">
        <v>828</v>
      </c>
      <c r="B97" s="42" t="s">
        <v>879</v>
      </c>
      <c r="C97" s="42" t="s">
        <v>775</v>
      </c>
      <c r="D97" s="42" t="s">
        <v>776</v>
      </c>
      <c r="E97" s="42" t="s">
        <v>888</v>
      </c>
    </row>
    <row r="98" spans="1:5" x14ac:dyDescent="0.2">
      <c r="A98" s="42" t="s">
        <v>828</v>
      </c>
      <c r="B98" s="42" t="s">
        <v>879</v>
      </c>
      <c r="C98" s="42" t="s">
        <v>775</v>
      </c>
      <c r="D98" s="42" t="s">
        <v>776</v>
      </c>
      <c r="E98" s="42" t="s">
        <v>889</v>
      </c>
    </row>
    <row r="99" spans="1:5" x14ac:dyDescent="0.2">
      <c r="A99" s="42" t="s">
        <v>828</v>
      </c>
      <c r="B99" s="42" t="s">
        <v>879</v>
      </c>
      <c r="C99" s="42" t="s">
        <v>775</v>
      </c>
      <c r="D99" s="42" t="s">
        <v>776</v>
      </c>
      <c r="E99" s="42" t="s">
        <v>890</v>
      </c>
    </row>
    <row r="100" spans="1:5" x14ac:dyDescent="0.2">
      <c r="A100" s="42" t="s">
        <v>828</v>
      </c>
      <c r="B100" s="42" t="s">
        <v>879</v>
      </c>
      <c r="C100" s="42" t="s">
        <v>775</v>
      </c>
      <c r="D100" s="42" t="s">
        <v>776</v>
      </c>
      <c r="E100" s="42" t="s">
        <v>891</v>
      </c>
    </row>
    <row r="101" spans="1:5" x14ac:dyDescent="0.2">
      <c r="A101" s="42" t="s">
        <v>828</v>
      </c>
      <c r="B101" s="42" t="s">
        <v>879</v>
      </c>
      <c r="C101" s="42" t="s">
        <v>789</v>
      </c>
      <c r="D101" s="42" t="s">
        <v>778</v>
      </c>
      <c r="E101" s="42" t="s">
        <v>892</v>
      </c>
    </row>
    <row r="102" spans="1:5" x14ac:dyDescent="0.2">
      <c r="A102" s="42" t="s">
        <v>828</v>
      </c>
      <c r="B102" s="42" t="s">
        <v>879</v>
      </c>
      <c r="C102" s="42" t="s">
        <v>775</v>
      </c>
      <c r="D102" s="42" t="s">
        <v>776</v>
      </c>
      <c r="E102" s="42" t="s">
        <v>893</v>
      </c>
    </row>
    <row r="103" spans="1:5" x14ac:dyDescent="0.2">
      <c r="A103" s="42" t="s">
        <v>828</v>
      </c>
      <c r="B103" s="42" t="s">
        <v>879</v>
      </c>
      <c r="C103" s="42" t="s">
        <v>781</v>
      </c>
      <c r="D103" s="42" t="s">
        <v>778</v>
      </c>
      <c r="E103" s="42" t="s">
        <v>894</v>
      </c>
    </row>
    <row r="104" spans="1:5" x14ac:dyDescent="0.2">
      <c r="A104" s="42" t="s">
        <v>828</v>
      </c>
      <c r="B104" s="42" t="s">
        <v>879</v>
      </c>
      <c r="C104" s="42" t="s">
        <v>783</v>
      </c>
      <c r="D104" s="42" t="s">
        <v>776</v>
      </c>
      <c r="E104" s="42" t="s">
        <v>895</v>
      </c>
    </row>
    <row r="105" spans="1:5" x14ac:dyDescent="0.2">
      <c r="A105" s="42" t="s">
        <v>828</v>
      </c>
      <c r="B105" s="42" t="s">
        <v>879</v>
      </c>
      <c r="C105" s="42" t="s">
        <v>783</v>
      </c>
      <c r="D105" s="42" t="s">
        <v>776</v>
      </c>
      <c r="E105" s="42" t="s">
        <v>896</v>
      </c>
    </row>
    <row r="106" spans="1:5" x14ac:dyDescent="0.2">
      <c r="A106" s="42" t="s">
        <v>828</v>
      </c>
      <c r="B106" s="42" t="s">
        <v>879</v>
      </c>
      <c r="C106" s="42" t="s">
        <v>783</v>
      </c>
      <c r="D106" s="42" t="s">
        <v>776</v>
      </c>
      <c r="E106" s="42" t="s">
        <v>897</v>
      </c>
    </row>
    <row r="107" spans="1:5" x14ac:dyDescent="0.2">
      <c r="A107" s="42" t="s">
        <v>828</v>
      </c>
      <c r="B107" s="42" t="s">
        <v>879</v>
      </c>
      <c r="C107" s="42" t="s">
        <v>783</v>
      </c>
      <c r="D107" s="42" t="s">
        <v>776</v>
      </c>
      <c r="E107" s="42" t="s">
        <v>898</v>
      </c>
    </row>
    <row r="108" spans="1:5" x14ac:dyDescent="0.2">
      <c r="A108" s="42" t="s">
        <v>828</v>
      </c>
      <c r="B108" s="42" t="s">
        <v>879</v>
      </c>
      <c r="C108" s="42" t="s">
        <v>783</v>
      </c>
      <c r="D108" s="42" t="s">
        <v>776</v>
      </c>
      <c r="E108" s="42" t="s">
        <v>899</v>
      </c>
    </row>
    <row r="109" spans="1:5" x14ac:dyDescent="0.2">
      <c r="A109" s="42" t="s">
        <v>828</v>
      </c>
      <c r="B109" s="42" t="s">
        <v>879</v>
      </c>
      <c r="C109" s="42" t="s">
        <v>789</v>
      </c>
      <c r="D109" s="42" t="s">
        <v>778</v>
      </c>
      <c r="E109" s="42" t="s">
        <v>900</v>
      </c>
    </row>
    <row r="110" spans="1:5" x14ac:dyDescent="0.2">
      <c r="A110" s="42" t="s">
        <v>828</v>
      </c>
      <c r="B110" s="42" t="s">
        <v>879</v>
      </c>
      <c r="C110" s="42" t="s">
        <v>789</v>
      </c>
      <c r="D110" s="42" t="s">
        <v>776</v>
      </c>
      <c r="E110" s="42" t="s">
        <v>901</v>
      </c>
    </row>
    <row r="111" spans="1:5" x14ac:dyDescent="0.2">
      <c r="A111" s="42" t="s">
        <v>828</v>
      </c>
      <c r="B111" s="42" t="s">
        <v>879</v>
      </c>
      <c r="C111" s="42" t="s">
        <v>191</v>
      </c>
      <c r="D111" s="42" t="s">
        <v>778</v>
      </c>
      <c r="E111" s="42" t="s">
        <v>902</v>
      </c>
    </row>
    <row r="112" spans="1:5" x14ac:dyDescent="0.2">
      <c r="A112" s="42" t="s">
        <v>828</v>
      </c>
      <c r="B112" s="42" t="s">
        <v>879</v>
      </c>
      <c r="C112" s="42" t="s">
        <v>191</v>
      </c>
      <c r="D112" s="42" t="s">
        <v>778</v>
      </c>
      <c r="E112" s="42" t="s">
        <v>903</v>
      </c>
    </row>
    <row r="113" spans="1:5" x14ac:dyDescent="0.2">
      <c r="A113" s="42" t="s">
        <v>828</v>
      </c>
      <c r="B113" s="42" t="s">
        <v>879</v>
      </c>
      <c r="C113" s="42" t="s">
        <v>191</v>
      </c>
      <c r="D113" s="42" t="s">
        <v>776</v>
      </c>
      <c r="E113" s="42" t="s">
        <v>904</v>
      </c>
    </row>
    <row r="114" spans="1:5" x14ac:dyDescent="0.2">
      <c r="A114" s="42" t="s">
        <v>828</v>
      </c>
      <c r="B114" s="42" t="s">
        <v>879</v>
      </c>
      <c r="C114" s="42" t="s">
        <v>191</v>
      </c>
      <c r="D114" s="42" t="s">
        <v>776</v>
      </c>
      <c r="E114" s="42" t="s">
        <v>905</v>
      </c>
    </row>
    <row r="115" spans="1:5" x14ac:dyDescent="0.2">
      <c r="A115" s="42" t="s">
        <v>828</v>
      </c>
      <c r="B115" s="42" t="s">
        <v>879</v>
      </c>
      <c r="C115" s="42" t="s">
        <v>191</v>
      </c>
      <c r="D115" s="42" t="s">
        <v>776</v>
      </c>
      <c r="E115" s="42" t="s">
        <v>906</v>
      </c>
    </row>
    <row r="116" spans="1:5" x14ac:dyDescent="0.2">
      <c r="A116" s="42" t="s">
        <v>828</v>
      </c>
      <c r="B116" s="42" t="s">
        <v>879</v>
      </c>
      <c r="C116" s="42" t="s">
        <v>191</v>
      </c>
      <c r="D116" s="42" t="s">
        <v>776</v>
      </c>
      <c r="E116" s="42" t="s">
        <v>907</v>
      </c>
    </row>
    <row r="117" spans="1:5" x14ac:dyDescent="0.2">
      <c r="A117" s="42" t="s">
        <v>828</v>
      </c>
      <c r="B117" s="42" t="s">
        <v>879</v>
      </c>
      <c r="C117" s="42" t="s">
        <v>191</v>
      </c>
      <c r="D117" s="42" t="s">
        <v>778</v>
      </c>
      <c r="E117" s="42" t="s">
        <v>908</v>
      </c>
    </row>
    <row r="118" spans="1:5" x14ac:dyDescent="0.2">
      <c r="A118" s="42" t="s">
        <v>828</v>
      </c>
      <c r="B118" s="42" t="s">
        <v>879</v>
      </c>
      <c r="C118" s="42" t="s">
        <v>191</v>
      </c>
      <c r="D118" s="42" t="s">
        <v>776</v>
      </c>
      <c r="E118" s="42" t="s">
        <v>909</v>
      </c>
    </row>
    <row r="119" spans="1:5" x14ac:dyDescent="0.2">
      <c r="A119" s="42" t="s">
        <v>272</v>
      </c>
      <c r="B119" s="42" t="s">
        <v>910</v>
      </c>
      <c r="C119" s="42" t="s">
        <v>789</v>
      </c>
      <c r="D119" s="42" t="s">
        <v>778</v>
      </c>
      <c r="E119" s="42" t="s">
        <v>911</v>
      </c>
    </row>
    <row r="120" spans="1:5" x14ac:dyDescent="0.2">
      <c r="A120" s="42" t="s">
        <v>272</v>
      </c>
      <c r="B120" s="42" t="s">
        <v>912</v>
      </c>
      <c r="C120" s="42" t="s">
        <v>783</v>
      </c>
      <c r="D120" s="42" t="s">
        <v>778</v>
      </c>
      <c r="E120" s="42" t="s">
        <v>913</v>
      </c>
    </row>
    <row r="121" spans="1:5" x14ac:dyDescent="0.2">
      <c r="A121" s="42" t="s">
        <v>272</v>
      </c>
      <c r="B121" s="42" t="s">
        <v>914</v>
      </c>
      <c r="C121" s="42" t="s">
        <v>783</v>
      </c>
      <c r="D121" s="42" t="s">
        <v>778</v>
      </c>
      <c r="E121" s="42" t="s">
        <v>915</v>
      </c>
    </row>
    <row r="122" spans="1:5" x14ac:dyDescent="0.2">
      <c r="A122" s="42" t="s">
        <v>272</v>
      </c>
      <c r="B122" s="42" t="s">
        <v>914</v>
      </c>
      <c r="C122" s="42" t="s">
        <v>775</v>
      </c>
      <c r="D122" s="42" t="s">
        <v>778</v>
      </c>
      <c r="E122" s="42" t="s">
        <v>916</v>
      </c>
    </row>
    <row r="123" spans="1:5" x14ac:dyDescent="0.2">
      <c r="A123" s="42" t="s">
        <v>272</v>
      </c>
      <c r="B123" s="42" t="s">
        <v>914</v>
      </c>
      <c r="C123" s="42" t="s">
        <v>789</v>
      </c>
      <c r="D123" s="42" t="s">
        <v>778</v>
      </c>
      <c r="E123" s="42" t="s">
        <v>917</v>
      </c>
    </row>
    <row r="124" spans="1:5" x14ac:dyDescent="0.2">
      <c r="A124" s="42" t="s">
        <v>272</v>
      </c>
      <c r="B124" s="42" t="s">
        <v>914</v>
      </c>
      <c r="C124" s="42" t="s">
        <v>783</v>
      </c>
      <c r="D124" s="42" t="s">
        <v>778</v>
      </c>
      <c r="E124" s="42" t="s">
        <v>918</v>
      </c>
    </row>
    <row r="125" spans="1:5" x14ac:dyDescent="0.2">
      <c r="A125" s="42" t="s">
        <v>272</v>
      </c>
      <c r="B125" s="42" t="s">
        <v>914</v>
      </c>
      <c r="C125" s="42" t="s">
        <v>789</v>
      </c>
      <c r="D125" s="42" t="s">
        <v>778</v>
      </c>
      <c r="E125" s="42" t="s">
        <v>919</v>
      </c>
    </row>
    <row r="126" spans="1:5" x14ac:dyDescent="0.2">
      <c r="A126" s="42" t="s">
        <v>272</v>
      </c>
      <c r="B126" s="42" t="s">
        <v>914</v>
      </c>
      <c r="C126" s="42" t="s">
        <v>789</v>
      </c>
      <c r="D126" s="42" t="s">
        <v>776</v>
      </c>
      <c r="E126" s="42" t="s">
        <v>920</v>
      </c>
    </row>
    <row r="127" spans="1:5" x14ac:dyDescent="0.2">
      <c r="A127" s="42" t="s">
        <v>272</v>
      </c>
      <c r="B127" s="42" t="s">
        <v>914</v>
      </c>
      <c r="C127" s="42" t="s">
        <v>789</v>
      </c>
      <c r="D127" s="42" t="s">
        <v>778</v>
      </c>
      <c r="E127" s="42" t="s">
        <v>921</v>
      </c>
    </row>
    <row r="128" spans="1:5" x14ac:dyDescent="0.2">
      <c r="A128" s="42" t="s">
        <v>272</v>
      </c>
      <c r="B128" s="42" t="s">
        <v>914</v>
      </c>
      <c r="C128" s="42" t="s">
        <v>789</v>
      </c>
      <c r="D128" s="42" t="s">
        <v>778</v>
      </c>
      <c r="E128" s="42" t="s">
        <v>922</v>
      </c>
    </row>
    <row r="129" spans="1:5" x14ac:dyDescent="0.2">
      <c r="A129" s="42" t="s">
        <v>272</v>
      </c>
      <c r="B129" s="42" t="s">
        <v>914</v>
      </c>
      <c r="C129" s="42" t="s">
        <v>789</v>
      </c>
      <c r="D129" s="42" t="s">
        <v>776</v>
      </c>
      <c r="E129" s="42" t="s">
        <v>923</v>
      </c>
    </row>
    <row r="130" spans="1:5" x14ac:dyDescent="0.2">
      <c r="A130" s="42" t="s">
        <v>272</v>
      </c>
      <c r="B130" s="42" t="s">
        <v>914</v>
      </c>
      <c r="C130" s="42" t="s">
        <v>191</v>
      </c>
      <c r="D130" s="42" t="s">
        <v>778</v>
      </c>
      <c r="E130" s="42" t="s">
        <v>924</v>
      </c>
    </row>
    <row r="131" spans="1:5" x14ac:dyDescent="0.2">
      <c r="A131" s="42" t="s">
        <v>272</v>
      </c>
      <c r="B131" s="42" t="s">
        <v>914</v>
      </c>
      <c r="C131" s="42" t="s">
        <v>191</v>
      </c>
      <c r="D131" s="42" t="s">
        <v>778</v>
      </c>
      <c r="E131" s="42" t="s">
        <v>925</v>
      </c>
    </row>
    <row r="132" spans="1:5" x14ac:dyDescent="0.2">
      <c r="A132" s="42" t="s">
        <v>272</v>
      </c>
      <c r="B132" s="42" t="s">
        <v>914</v>
      </c>
      <c r="C132" s="42" t="s">
        <v>191</v>
      </c>
      <c r="D132" s="42" t="s">
        <v>776</v>
      </c>
      <c r="E132" s="42" t="s">
        <v>926</v>
      </c>
    </row>
    <row r="133" spans="1:5" x14ac:dyDescent="0.2">
      <c r="A133" s="42" t="s">
        <v>272</v>
      </c>
      <c r="B133" s="42" t="s">
        <v>914</v>
      </c>
      <c r="C133" s="42" t="s">
        <v>191</v>
      </c>
      <c r="D133" s="42" t="s">
        <v>776</v>
      </c>
      <c r="E133" s="42" t="s">
        <v>927</v>
      </c>
    </row>
    <row r="134" spans="1:5" x14ac:dyDescent="0.2">
      <c r="A134" s="42" t="s">
        <v>272</v>
      </c>
      <c r="B134" s="42" t="s">
        <v>914</v>
      </c>
      <c r="C134" s="42" t="s">
        <v>191</v>
      </c>
      <c r="D134" s="42" t="s">
        <v>776</v>
      </c>
      <c r="E134" s="42" t="s">
        <v>928</v>
      </c>
    </row>
    <row r="135" spans="1:5" x14ac:dyDescent="0.2">
      <c r="A135" s="42" t="s">
        <v>272</v>
      </c>
      <c r="B135" s="42" t="s">
        <v>914</v>
      </c>
      <c r="C135" s="42" t="s">
        <v>191</v>
      </c>
      <c r="D135" s="42" t="s">
        <v>776</v>
      </c>
      <c r="E135" s="42" t="s">
        <v>929</v>
      </c>
    </row>
    <row r="136" spans="1:5" x14ac:dyDescent="0.2">
      <c r="A136" s="42" t="s">
        <v>272</v>
      </c>
      <c r="B136" s="42" t="s">
        <v>930</v>
      </c>
      <c r="C136" s="42" t="s">
        <v>775</v>
      </c>
      <c r="D136" s="42" t="s">
        <v>776</v>
      </c>
      <c r="E136" s="42" t="s">
        <v>931</v>
      </c>
    </row>
    <row r="137" spans="1:5" x14ac:dyDescent="0.2">
      <c r="A137" s="42" t="s">
        <v>272</v>
      </c>
      <c r="B137" s="42" t="s">
        <v>930</v>
      </c>
      <c r="C137" s="42" t="s">
        <v>789</v>
      </c>
      <c r="D137" s="42" t="s">
        <v>778</v>
      </c>
      <c r="E137" s="42" t="s">
        <v>932</v>
      </c>
    </row>
    <row r="138" spans="1:5" x14ac:dyDescent="0.2">
      <c r="A138" s="42" t="s">
        <v>272</v>
      </c>
      <c r="B138" s="42" t="s">
        <v>930</v>
      </c>
      <c r="C138" s="42" t="s">
        <v>191</v>
      </c>
      <c r="D138" s="42" t="s">
        <v>776</v>
      </c>
      <c r="E138" s="42" t="s">
        <v>933</v>
      </c>
    </row>
    <row r="139" spans="1:5" x14ac:dyDescent="0.2">
      <c r="A139" s="42" t="s">
        <v>272</v>
      </c>
      <c r="B139" s="42" t="s">
        <v>930</v>
      </c>
      <c r="C139" s="42" t="s">
        <v>191</v>
      </c>
      <c r="D139" s="42" t="s">
        <v>776</v>
      </c>
      <c r="E139" s="42" t="s">
        <v>934</v>
      </c>
    </row>
    <row r="140" spans="1:5" x14ac:dyDescent="0.2">
      <c r="A140" s="42" t="s">
        <v>272</v>
      </c>
      <c r="B140" s="42" t="s">
        <v>930</v>
      </c>
      <c r="C140" s="42" t="s">
        <v>191</v>
      </c>
      <c r="D140" s="42" t="s">
        <v>776</v>
      </c>
      <c r="E140" s="42" t="s">
        <v>935</v>
      </c>
    </row>
    <row r="141" spans="1:5" x14ac:dyDescent="0.2">
      <c r="A141" s="42" t="s">
        <v>274</v>
      </c>
      <c r="B141" s="42" t="s">
        <v>936</v>
      </c>
      <c r="C141" s="42" t="s">
        <v>783</v>
      </c>
      <c r="D141" s="42" t="s">
        <v>778</v>
      </c>
      <c r="E141" s="42" t="s">
        <v>937</v>
      </c>
    </row>
    <row r="142" spans="1:5" x14ac:dyDescent="0.2">
      <c r="A142" s="42" t="s">
        <v>274</v>
      </c>
      <c r="B142" s="42" t="s">
        <v>936</v>
      </c>
      <c r="C142" s="42" t="s">
        <v>783</v>
      </c>
      <c r="D142" s="42" t="s">
        <v>778</v>
      </c>
      <c r="E142" s="42" t="s">
        <v>938</v>
      </c>
    </row>
    <row r="143" spans="1:5" x14ac:dyDescent="0.2">
      <c r="A143" s="42" t="s">
        <v>274</v>
      </c>
      <c r="B143" s="42" t="s">
        <v>936</v>
      </c>
      <c r="C143" s="42" t="s">
        <v>783</v>
      </c>
      <c r="D143" s="42" t="s">
        <v>778</v>
      </c>
      <c r="E143" s="42" t="s">
        <v>939</v>
      </c>
    </row>
    <row r="144" spans="1:5" x14ac:dyDescent="0.2">
      <c r="A144" s="42" t="s">
        <v>274</v>
      </c>
      <c r="B144" s="42" t="s">
        <v>936</v>
      </c>
      <c r="C144" s="42" t="s">
        <v>783</v>
      </c>
      <c r="D144" s="42" t="s">
        <v>778</v>
      </c>
      <c r="E144" s="42" t="s">
        <v>940</v>
      </c>
    </row>
    <row r="145" spans="1:5" x14ac:dyDescent="0.2">
      <c r="A145" s="42" t="s">
        <v>274</v>
      </c>
      <c r="B145" s="42" t="s">
        <v>936</v>
      </c>
      <c r="C145" s="42" t="s">
        <v>789</v>
      </c>
      <c r="D145" s="42" t="s">
        <v>778</v>
      </c>
      <c r="E145" s="42" t="s">
        <v>941</v>
      </c>
    </row>
    <row r="146" spans="1:5" x14ac:dyDescent="0.2">
      <c r="A146" s="42" t="s">
        <v>274</v>
      </c>
      <c r="B146" s="42" t="s">
        <v>274</v>
      </c>
      <c r="C146" s="42" t="s">
        <v>775</v>
      </c>
      <c r="D146" s="42" t="s">
        <v>778</v>
      </c>
      <c r="E146" s="42" t="s">
        <v>942</v>
      </c>
    </row>
    <row r="147" spans="1:5" x14ac:dyDescent="0.2">
      <c r="A147" s="42" t="s">
        <v>274</v>
      </c>
      <c r="B147" s="42" t="s">
        <v>274</v>
      </c>
      <c r="C147" s="42" t="s">
        <v>789</v>
      </c>
      <c r="D147" s="42" t="s">
        <v>778</v>
      </c>
      <c r="E147" s="42" t="s">
        <v>943</v>
      </c>
    </row>
    <row r="148" spans="1:5" x14ac:dyDescent="0.2">
      <c r="A148" s="42" t="s">
        <v>274</v>
      </c>
      <c r="B148" s="42" t="s">
        <v>274</v>
      </c>
      <c r="C148" s="42" t="s">
        <v>775</v>
      </c>
      <c r="D148" s="42" t="s">
        <v>776</v>
      </c>
      <c r="E148" s="42" t="s">
        <v>944</v>
      </c>
    </row>
    <row r="149" spans="1:5" x14ac:dyDescent="0.2">
      <c r="A149" s="42" t="s">
        <v>274</v>
      </c>
      <c r="B149" s="42" t="s">
        <v>274</v>
      </c>
      <c r="C149" s="42" t="s">
        <v>775</v>
      </c>
      <c r="D149" s="42" t="s">
        <v>776</v>
      </c>
      <c r="E149" s="42" t="s">
        <v>945</v>
      </c>
    </row>
    <row r="150" spans="1:5" x14ac:dyDescent="0.2">
      <c r="A150" s="42" t="s">
        <v>274</v>
      </c>
      <c r="B150" s="42" t="s">
        <v>274</v>
      </c>
      <c r="C150" s="42" t="s">
        <v>775</v>
      </c>
      <c r="D150" s="42" t="s">
        <v>776</v>
      </c>
      <c r="E150" s="42" t="s">
        <v>946</v>
      </c>
    </row>
    <row r="151" spans="1:5" x14ac:dyDescent="0.2">
      <c r="A151" s="42" t="s">
        <v>274</v>
      </c>
      <c r="B151" s="42" t="s">
        <v>274</v>
      </c>
      <c r="C151" s="42" t="s">
        <v>781</v>
      </c>
      <c r="D151" s="42" t="s">
        <v>778</v>
      </c>
      <c r="E151" s="42" t="s">
        <v>947</v>
      </c>
    </row>
    <row r="152" spans="1:5" x14ac:dyDescent="0.2">
      <c r="A152" s="42" t="s">
        <v>274</v>
      </c>
      <c r="B152" s="42" t="s">
        <v>274</v>
      </c>
      <c r="C152" s="42" t="s">
        <v>781</v>
      </c>
      <c r="D152" s="42" t="s">
        <v>778</v>
      </c>
      <c r="E152" s="42" t="s">
        <v>948</v>
      </c>
    </row>
    <row r="153" spans="1:5" x14ac:dyDescent="0.2">
      <c r="A153" s="42" t="s">
        <v>274</v>
      </c>
      <c r="B153" s="42" t="s">
        <v>274</v>
      </c>
      <c r="C153" s="42" t="s">
        <v>783</v>
      </c>
      <c r="D153" s="42" t="s">
        <v>776</v>
      </c>
      <c r="E153" s="42" t="s">
        <v>949</v>
      </c>
    </row>
    <row r="154" spans="1:5" x14ac:dyDescent="0.2">
      <c r="A154" s="42" t="s">
        <v>274</v>
      </c>
      <c r="B154" s="42" t="s">
        <v>274</v>
      </c>
      <c r="C154" s="42" t="s">
        <v>783</v>
      </c>
      <c r="D154" s="42" t="s">
        <v>778</v>
      </c>
      <c r="E154" s="42" t="s">
        <v>950</v>
      </c>
    </row>
    <row r="155" spans="1:5" x14ac:dyDescent="0.2">
      <c r="A155" s="42" t="s">
        <v>274</v>
      </c>
      <c r="B155" s="42" t="s">
        <v>274</v>
      </c>
      <c r="C155" s="42" t="s">
        <v>783</v>
      </c>
      <c r="D155" s="42" t="s">
        <v>778</v>
      </c>
      <c r="E155" s="42" t="s">
        <v>951</v>
      </c>
    </row>
    <row r="156" spans="1:5" x14ac:dyDescent="0.2">
      <c r="A156" s="42" t="s">
        <v>274</v>
      </c>
      <c r="B156" s="42" t="s">
        <v>274</v>
      </c>
      <c r="C156" s="42" t="s">
        <v>783</v>
      </c>
      <c r="D156" s="42" t="s">
        <v>778</v>
      </c>
      <c r="E156" s="42" t="s">
        <v>952</v>
      </c>
    </row>
    <row r="157" spans="1:5" x14ac:dyDescent="0.2">
      <c r="A157" s="42" t="s">
        <v>274</v>
      </c>
      <c r="B157" s="42" t="s">
        <v>274</v>
      </c>
      <c r="C157" s="42" t="s">
        <v>789</v>
      </c>
      <c r="D157" s="42" t="s">
        <v>778</v>
      </c>
      <c r="E157" s="42" t="s">
        <v>953</v>
      </c>
    </row>
    <row r="158" spans="1:5" x14ac:dyDescent="0.2">
      <c r="A158" s="42" t="s">
        <v>274</v>
      </c>
      <c r="B158" s="42" t="s">
        <v>274</v>
      </c>
      <c r="C158" s="42" t="s">
        <v>789</v>
      </c>
      <c r="D158" s="42" t="s">
        <v>778</v>
      </c>
      <c r="E158" s="42" t="s">
        <v>954</v>
      </c>
    </row>
    <row r="159" spans="1:5" x14ac:dyDescent="0.2">
      <c r="A159" s="42" t="s">
        <v>274</v>
      </c>
      <c r="B159" s="42" t="s">
        <v>274</v>
      </c>
      <c r="C159" s="42" t="s">
        <v>789</v>
      </c>
      <c r="D159" s="42" t="s">
        <v>776</v>
      </c>
      <c r="E159" s="42" t="s">
        <v>955</v>
      </c>
    </row>
    <row r="160" spans="1:5" x14ac:dyDescent="0.2">
      <c r="A160" s="42" t="s">
        <v>274</v>
      </c>
      <c r="B160" s="42" t="s">
        <v>274</v>
      </c>
      <c r="C160" s="42" t="s">
        <v>789</v>
      </c>
      <c r="D160" s="42" t="s">
        <v>776</v>
      </c>
      <c r="E160" s="42" t="s">
        <v>956</v>
      </c>
    </row>
    <row r="161" spans="1:5" x14ac:dyDescent="0.2">
      <c r="A161" s="42" t="s">
        <v>274</v>
      </c>
      <c r="B161" s="42" t="s">
        <v>274</v>
      </c>
      <c r="C161" s="42" t="s">
        <v>789</v>
      </c>
      <c r="D161" s="42" t="s">
        <v>778</v>
      </c>
      <c r="E161" s="42" t="s">
        <v>957</v>
      </c>
    </row>
    <row r="162" spans="1:5" x14ac:dyDescent="0.2">
      <c r="A162" s="42" t="s">
        <v>274</v>
      </c>
      <c r="B162" s="42" t="s">
        <v>274</v>
      </c>
      <c r="C162" s="42" t="s">
        <v>789</v>
      </c>
      <c r="D162" s="42" t="s">
        <v>778</v>
      </c>
      <c r="E162" s="42" t="s">
        <v>958</v>
      </c>
    </row>
    <row r="163" spans="1:5" x14ac:dyDescent="0.2">
      <c r="A163" s="42" t="s">
        <v>274</v>
      </c>
      <c r="B163" s="42" t="s">
        <v>274</v>
      </c>
      <c r="C163" s="42" t="s">
        <v>789</v>
      </c>
      <c r="D163" s="42" t="s">
        <v>776</v>
      </c>
      <c r="E163" s="42" t="s">
        <v>959</v>
      </c>
    </row>
    <row r="164" spans="1:5" x14ac:dyDescent="0.2">
      <c r="A164" s="42" t="s">
        <v>274</v>
      </c>
      <c r="B164" s="42" t="s">
        <v>274</v>
      </c>
      <c r="C164" s="42" t="s">
        <v>789</v>
      </c>
      <c r="D164" s="42" t="s">
        <v>778</v>
      </c>
      <c r="E164" s="42" t="s">
        <v>960</v>
      </c>
    </row>
    <row r="165" spans="1:5" x14ac:dyDescent="0.2">
      <c r="A165" s="42" t="s">
        <v>274</v>
      </c>
      <c r="B165" s="42" t="s">
        <v>274</v>
      </c>
      <c r="C165" s="42" t="s">
        <v>789</v>
      </c>
      <c r="D165" s="42" t="s">
        <v>776</v>
      </c>
      <c r="E165" s="42" t="s">
        <v>961</v>
      </c>
    </row>
    <row r="166" spans="1:5" x14ac:dyDescent="0.2">
      <c r="A166" s="42" t="s">
        <v>274</v>
      </c>
      <c r="B166" s="42" t="s">
        <v>274</v>
      </c>
      <c r="C166" s="42" t="s">
        <v>191</v>
      </c>
      <c r="D166" s="42" t="s">
        <v>778</v>
      </c>
      <c r="E166" s="42" t="s">
        <v>962</v>
      </c>
    </row>
    <row r="167" spans="1:5" x14ac:dyDescent="0.2">
      <c r="A167" s="42" t="s">
        <v>274</v>
      </c>
      <c r="B167" s="42" t="s">
        <v>274</v>
      </c>
      <c r="C167" s="42" t="s">
        <v>191</v>
      </c>
      <c r="D167" s="42" t="s">
        <v>778</v>
      </c>
      <c r="E167" s="42" t="s">
        <v>963</v>
      </c>
    </row>
    <row r="168" spans="1:5" x14ac:dyDescent="0.2">
      <c r="A168" s="42" t="s">
        <v>274</v>
      </c>
      <c r="B168" s="42" t="s">
        <v>274</v>
      </c>
      <c r="C168" s="42" t="s">
        <v>191</v>
      </c>
      <c r="D168" s="42" t="s">
        <v>776</v>
      </c>
      <c r="E168" s="42" t="s">
        <v>964</v>
      </c>
    </row>
    <row r="169" spans="1:5" x14ac:dyDescent="0.2">
      <c r="A169" s="42" t="s">
        <v>274</v>
      </c>
      <c r="B169" s="42" t="s">
        <v>274</v>
      </c>
      <c r="C169" s="42" t="s">
        <v>191</v>
      </c>
      <c r="D169" s="42" t="s">
        <v>776</v>
      </c>
      <c r="E169" s="42" t="s">
        <v>965</v>
      </c>
    </row>
    <row r="170" spans="1:5" x14ac:dyDescent="0.2">
      <c r="A170" s="42" t="s">
        <v>274</v>
      </c>
      <c r="B170" s="42" t="s">
        <v>274</v>
      </c>
      <c r="C170" s="42" t="s">
        <v>191</v>
      </c>
      <c r="D170" s="42" t="s">
        <v>776</v>
      </c>
      <c r="E170" s="42" t="s">
        <v>966</v>
      </c>
    </row>
    <row r="171" spans="1:5" x14ac:dyDescent="0.2">
      <c r="A171" s="42" t="s">
        <v>274</v>
      </c>
      <c r="B171" s="42" t="s">
        <v>274</v>
      </c>
      <c r="C171" s="42" t="s">
        <v>191</v>
      </c>
      <c r="D171" s="42" t="s">
        <v>778</v>
      </c>
      <c r="E171" s="42" t="s">
        <v>967</v>
      </c>
    </row>
    <row r="172" spans="1:5" x14ac:dyDescent="0.2">
      <c r="A172" s="42" t="s">
        <v>274</v>
      </c>
      <c r="B172" s="42" t="s">
        <v>274</v>
      </c>
      <c r="C172" s="42" t="s">
        <v>191</v>
      </c>
      <c r="D172" s="42" t="s">
        <v>776</v>
      </c>
      <c r="E172" s="42" t="s">
        <v>968</v>
      </c>
    </row>
    <row r="173" spans="1:5" x14ac:dyDescent="0.2">
      <c r="A173" s="42" t="s">
        <v>274</v>
      </c>
      <c r="B173" s="42" t="s">
        <v>969</v>
      </c>
      <c r="C173" s="42" t="s">
        <v>775</v>
      </c>
      <c r="D173" s="42" t="s">
        <v>776</v>
      </c>
      <c r="E173" s="42" t="s">
        <v>970</v>
      </c>
    </row>
    <row r="174" spans="1:5" x14ac:dyDescent="0.2">
      <c r="A174" s="42" t="s">
        <v>274</v>
      </c>
      <c r="B174" s="42" t="s">
        <v>969</v>
      </c>
      <c r="C174" s="42" t="s">
        <v>783</v>
      </c>
      <c r="D174" s="42" t="s">
        <v>776</v>
      </c>
      <c r="E174" s="42" t="s">
        <v>971</v>
      </c>
    </row>
    <row r="175" spans="1:5" x14ac:dyDescent="0.2">
      <c r="A175" s="42" t="s">
        <v>274</v>
      </c>
      <c r="B175" s="42" t="s">
        <v>969</v>
      </c>
      <c r="C175" s="42" t="s">
        <v>789</v>
      </c>
      <c r="D175" s="42" t="s">
        <v>776</v>
      </c>
      <c r="E175" s="42" t="s">
        <v>972</v>
      </c>
    </row>
    <row r="176" spans="1:5" x14ac:dyDescent="0.2">
      <c r="A176" s="42" t="s">
        <v>274</v>
      </c>
      <c r="B176" s="42" t="s">
        <v>969</v>
      </c>
      <c r="C176" s="42" t="s">
        <v>191</v>
      </c>
      <c r="D176" s="42" t="s">
        <v>778</v>
      </c>
      <c r="E176" s="42" t="s">
        <v>973</v>
      </c>
    </row>
    <row r="177" spans="1:5" x14ac:dyDescent="0.2">
      <c r="A177" s="42" t="s">
        <v>274</v>
      </c>
      <c r="B177" s="42" t="s">
        <v>969</v>
      </c>
      <c r="C177" s="42" t="s">
        <v>191</v>
      </c>
      <c r="D177" s="42" t="s">
        <v>778</v>
      </c>
      <c r="E177" s="42" t="s">
        <v>974</v>
      </c>
    </row>
    <row r="178" spans="1:5" x14ac:dyDescent="0.2">
      <c r="A178" s="42" t="s">
        <v>274</v>
      </c>
      <c r="B178" s="42" t="s">
        <v>969</v>
      </c>
      <c r="C178" s="42" t="s">
        <v>191</v>
      </c>
      <c r="D178" s="42" t="s">
        <v>776</v>
      </c>
      <c r="E178" s="42" t="s">
        <v>975</v>
      </c>
    </row>
    <row r="179" spans="1:5" x14ac:dyDescent="0.2">
      <c r="A179" s="42" t="s">
        <v>274</v>
      </c>
      <c r="B179" s="42" t="s">
        <v>969</v>
      </c>
      <c r="C179" s="42" t="s">
        <v>191</v>
      </c>
      <c r="D179" s="42" t="s">
        <v>776</v>
      </c>
      <c r="E179" s="42" t="s">
        <v>976</v>
      </c>
    </row>
    <row r="180" spans="1:5" x14ac:dyDescent="0.2">
      <c r="A180" s="42" t="s">
        <v>274</v>
      </c>
      <c r="B180" s="42" t="s">
        <v>977</v>
      </c>
      <c r="C180" s="42" t="s">
        <v>789</v>
      </c>
      <c r="D180" s="42" t="s">
        <v>778</v>
      </c>
      <c r="E180" s="42" t="s">
        <v>978</v>
      </c>
    </row>
    <row r="181" spans="1:5" x14ac:dyDescent="0.2">
      <c r="A181" s="42" t="s">
        <v>276</v>
      </c>
      <c r="B181" s="42" t="s">
        <v>979</v>
      </c>
      <c r="C181" s="42" t="s">
        <v>191</v>
      </c>
      <c r="D181" s="42" t="s">
        <v>778</v>
      </c>
      <c r="E181" s="42" t="s">
        <v>980</v>
      </c>
    </row>
    <row r="182" spans="1:5" x14ac:dyDescent="0.2">
      <c r="A182" s="42" t="s">
        <v>276</v>
      </c>
      <c r="B182" s="42" t="s">
        <v>981</v>
      </c>
      <c r="C182" s="42" t="s">
        <v>775</v>
      </c>
      <c r="D182" s="42" t="s">
        <v>776</v>
      </c>
      <c r="E182" s="42" t="s">
        <v>982</v>
      </c>
    </row>
    <row r="183" spans="1:5" x14ac:dyDescent="0.2">
      <c r="A183" s="42" t="s">
        <v>276</v>
      </c>
      <c r="B183" s="42" t="s">
        <v>981</v>
      </c>
      <c r="C183" s="42" t="s">
        <v>783</v>
      </c>
      <c r="D183" s="42" t="s">
        <v>778</v>
      </c>
      <c r="E183" s="42" t="s">
        <v>983</v>
      </c>
    </row>
    <row r="184" spans="1:5" x14ac:dyDescent="0.2">
      <c r="A184" s="42" t="s">
        <v>276</v>
      </c>
      <c r="B184" s="42" t="s">
        <v>981</v>
      </c>
      <c r="C184" s="42" t="s">
        <v>789</v>
      </c>
      <c r="D184" s="42" t="s">
        <v>776</v>
      </c>
      <c r="E184" s="42" t="s">
        <v>984</v>
      </c>
    </row>
    <row r="185" spans="1:5" x14ac:dyDescent="0.2">
      <c r="A185" s="42" t="s">
        <v>276</v>
      </c>
      <c r="B185" s="42" t="s">
        <v>981</v>
      </c>
      <c r="C185" s="42" t="s">
        <v>789</v>
      </c>
      <c r="D185" s="42" t="s">
        <v>778</v>
      </c>
      <c r="E185" s="42" t="s">
        <v>985</v>
      </c>
    </row>
    <row r="186" spans="1:5" x14ac:dyDescent="0.2">
      <c r="A186" s="42" t="s">
        <v>276</v>
      </c>
      <c r="B186" s="42" t="s">
        <v>981</v>
      </c>
      <c r="C186" s="42" t="s">
        <v>191</v>
      </c>
      <c r="D186" s="42" t="s">
        <v>776</v>
      </c>
      <c r="E186" s="42" t="s">
        <v>986</v>
      </c>
    </row>
    <row r="187" spans="1:5" x14ac:dyDescent="0.2">
      <c r="A187" s="42" t="s">
        <v>276</v>
      </c>
      <c r="B187" s="42" t="s">
        <v>987</v>
      </c>
      <c r="C187" s="42" t="s">
        <v>789</v>
      </c>
      <c r="D187" s="42" t="s">
        <v>778</v>
      </c>
      <c r="E187" s="42" t="s">
        <v>988</v>
      </c>
    </row>
    <row r="188" spans="1:5" s="43" customFormat="1" x14ac:dyDescent="0.2">
      <c r="A188" s="42" t="s">
        <v>276</v>
      </c>
      <c r="B188" s="42" t="s">
        <v>987</v>
      </c>
      <c r="C188" s="42" t="s">
        <v>191</v>
      </c>
      <c r="D188" s="42" t="s">
        <v>778</v>
      </c>
      <c r="E188" s="42" t="s">
        <v>989</v>
      </c>
    </row>
    <row r="189" spans="1:5" x14ac:dyDescent="0.2">
      <c r="A189" s="42" t="s">
        <v>276</v>
      </c>
      <c r="B189" s="42" t="s">
        <v>987</v>
      </c>
      <c r="C189" s="42" t="s">
        <v>191</v>
      </c>
      <c r="D189" s="42" t="s">
        <v>776</v>
      </c>
      <c r="E189" s="42" t="s">
        <v>990</v>
      </c>
    </row>
    <row r="190" spans="1:5" x14ac:dyDescent="0.2">
      <c r="A190" s="42" t="s">
        <v>276</v>
      </c>
      <c r="B190" s="42" t="s">
        <v>991</v>
      </c>
      <c r="C190" s="42" t="s">
        <v>783</v>
      </c>
      <c r="D190" s="42" t="s">
        <v>778</v>
      </c>
      <c r="E190" s="42" t="s">
        <v>992</v>
      </c>
    </row>
    <row r="191" spans="1:5" x14ac:dyDescent="0.2">
      <c r="A191" s="42" t="s">
        <v>276</v>
      </c>
      <c r="B191" s="42" t="s">
        <v>991</v>
      </c>
      <c r="C191" s="42" t="s">
        <v>191</v>
      </c>
      <c r="D191" s="42" t="s">
        <v>778</v>
      </c>
      <c r="E191" s="42" t="s">
        <v>993</v>
      </c>
    </row>
    <row r="192" spans="1:5" x14ac:dyDescent="0.2">
      <c r="A192" s="42" t="s">
        <v>276</v>
      </c>
      <c r="B192" s="42" t="s">
        <v>994</v>
      </c>
      <c r="C192" s="42" t="s">
        <v>191</v>
      </c>
      <c r="D192" s="42" t="s">
        <v>778</v>
      </c>
      <c r="E192" s="42" t="s">
        <v>995</v>
      </c>
    </row>
    <row r="193" spans="1:5" x14ac:dyDescent="0.2">
      <c r="A193" s="42" t="s">
        <v>276</v>
      </c>
      <c r="B193" s="42" t="s">
        <v>996</v>
      </c>
      <c r="C193" s="42" t="s">
        <v>191</v>
      </c>
      <c r="D193" s="42" t="s">
        <v>778</v>
      </c>
      <c r="E193" s="42" t="s">
        <v>997</v>
      </c>
    </row>
    <row r="194" spans="1:5" x14ac:dyDescent="0.2">
      <c r="A194" s="42" t="s">
        <v>276</v>
      </c>
      <c r="B194" s="42" t="s">
        <v>996</v>
      </c>
      <c r="C194" s="42" t="s">
        <v>191</v>
      </c>
      <c r="D194" s="42" t="s">
        <v>776</v>
      </c>
      <c r="E194" s="42" t="s">
        <v>998</v>
      </c>
    </row>
    <row r="195" spans="1:5" x14ac:dyDescent="0.2">
      <c r="A195" s="42" t="s">
        <v>276</v>
      </c>
      <c r="B195" s="42" t="s">
        <v>999</v>
      </c>
      <c r="C195" s="42" t="s">
        <v>775</v>
      </c>
      <c r="D195" s="42" t="s">
        <v>778</v>
      </c>
      <c r="E195" s="42" t="s">
        <v>1000</v>
      </c>
    </row>
    <row r="196" spans="1:5" x14ac:dyDescent="0.2">
      <c r="A196" s="42" t="s">
        <v>276</v>
      </c>
      <c r="B196" s="42" t="s">
        <v>999</v>
      </c>
      <c r="C196" s="42" t="s">
        <v>781</v>
      </c>
      <c r="D196" s="42" t="s">
        <v>778</v>
      </c>
      <c r="E196" s="42" t="s">
        <v>1001</v>
      </c>
    </row>
    <row r="197" spans="1:5" x14ac:dyDescent="0.2">
      <c r="A197" s="42" t="s">
        <v>276</v>
      </c>
      <c r="B197" s="42" t="s">
        <v>999</v>
      </c>
      <c r="C197" s="42" t="s">
        <v>783</v>
      </c>
      <c r="D197" s="42" t="s">
        <v>776</v>
      </c>
      <c r="E197" s="42" t="s">
        <v>1002</v>
      </c>
    </row>
    <row r="198" spans="1:5" x14ac:dyDescent="0.2">
      <c r="A198" s="42" t="s">
        <v>276</v>
      </c>
      <c r="B198" s="42" t="s">
        <v>999</v>
      </c>
      <c r="C198" s="42" t="s">
        <v>783</v>
      </c>
      <c r="D198" s="42" t="s">
        <v>778</v>
      </c>
      <c r="E198" s="42" t="s">
        <v>1003</v>
      </c>
    </row>
    <row r="199" spans="1:5" x14ac:dyDescent="0.2">
      <c r="A199" s="42" t="s">
        <v>276</v>
      </c>
      <c r="B199" s="42" t="s">
        <v>999</v>
      </c>
      <c r="C199" s="42" t="s">
        <v>783</v>
      </c>
      <c r="D199" s="42" t="s">
        <v>778</v>
      </c>
      <c r="E199" s="42" t="s">
        <v>1004</v>
      </c>
    </row>
    <row r="200" spans="1:5" x14ac:dyDescent="0.2">
      <c r="A200" s="42" t="s">
        <v>276</v>
      </c>
      <c r="B200" s="42" t="s">
        <v>999</v>
      </c>
      <c r="C200" s="42" t="s">
        <v>783</v>
      </c>
      <c r="D200" s="42" t="s">
        <v>778</v>
      </c>
      <c r="E200" s="42" t="s">
        <v>1005</v>
      </c>
    </row>
    <row r="201" spans="1:5" x14ac:dyDescent="0.2">
      <c r="A201" s="42" t="s">
        <v>276</v>
      </c>
      <c r="B201" s="42" t="s">
        <v>999</v>
      </c>
      <c r="C201" s="42" t="s">
        <v>783</v>
      </c>
      <c r="D201" s="42" t="s">
        <v>776</v>
      </c>
      <c r="E201" s="42" t="s">
        <v>1006</v>
      </c>
    </row>
    <row r="202" spans="1:5" x14ac:dyDescent="0.2">
      <c r="A202" s="42" t="s">
        <v>276</v>
      </c>
      <c r="B202" s="42" t="s">
        <v>999</v>
      </c>
      <c r="C202" s="42" t="s">
        <v>789</v>
      </c>
      <c r="D202" s="42" t="s">
        <v>778</v>
      </c>
      <c r="E202" s="42" t="s">
        <v>1007</v>
      </c>
    </row>
    <row r="203" spans="1:5" x14ac:dyDescent="0.2">
      <c r="A203" s="42" t="s">
        <v>276</v>
      </c>
      <c r="B203" s="42" t="s">
        <v>999</v>
      </c>
      <c r="C203" s="42" t="s">
        <v>191</v>
      </c>
      <c r="D203" s="42" t="s">
        <v>778</v>
      </c>
      <c r="E203" s="42" t="s">
        <v>1008</v>
      </c>
    </row>
    <row r="204" spans="1:5" x14ac:dyDescent="0.2">
      <c r="A204" s="42" t="s">
        <v>276</v>
      </c>
      <c r="B204" s="42" t="s">
        <v>999</v>
      </c>
      <c r="C204" s="42" t="s">
        <v>191</v>
      </c>
      <c r="D204" s="42" t="s">
        <v>778</v>
      </c>
      <c r="E204" s="42" t="s">
        <v>1009</v>
      </c>
    </row>
    <row r="205" spans="1:5" x14ac:dyDescent="0.2">
      <c r="A205" s="42" t="s">
        <v>276</v>
      </c>
      <c r="B205" s="42" t="s">
        <v>999</v>
      </c>
      <c r="C205" s="42" t="s">
        <v>191</v>
      </c>
      <c r="D205" s="42" t="s">
        <v>776</v>
      </c>
      <c r="E205" s="42" t="s">
        <v>1010</v>
      </c>
    </row>
    <row r="206" spans="1:5" x14ac:dyDescent="0.2">
      <c r="A206" s="42" t="s">
        <v>276</v>
      </c>
      <c r="B206" s="42" t="s">
        <v>999</v>
      </c>
      <c r="C206" s="42" t="s">
        <v>191</v>
      </c>
      <c r="D206" s="42" t="s">
        <v>776</v>
      </c>
      <c r="E206" s="42" t="s">
        <v>1011</v>
      </c>
    </row>
    <row r="207" spans="1:5" x14ac:dyDescent="0.2">
      <c r="A207" s="42" t="s">
        <v>276</v>
      </c>
      <c r="B207" s="42" t="s">
        <v>1012</v>
      </c>
      <c r="C207" s="42" t="s">
        <v>775</v>
      </c>
      <c r="D207" s="42" t="s">
        <v>776</v>
      </c>
      <c r="E207" s="42" t="s">
        <v>1013</v>
      </c>
    </row>
    <row r="208" spans="1:5" x14ac:dyDescent="0.2">
      <c r="A208" s="42" t="s">
        <v>276</v>
      </c>
      <c r="B208" s="42" t="s">
        <v>1012</v>
      </c>
      <c r="C208" s="42" t="s">
        <v>775</v>
      </c>
      <c r="D208" s="42" t="s">
        <v>776</v>
      </c>
      <c r="E208" s="42" t="s">
        <v>1014</v>
      </c>
    </row>
    <row r="209" spans="1:5" x14ac:dyDescent="0.2">
      <c r="A209" s="42" t="s">
        <v>276</v>
      </c>
      <c r="B209" s="42" t="s">
        <v>1012</v>
      </c>
      <c r="C209" s="42" t="s">
        <v>781</v>
      </c>
      <c r="D209" s="42" t="s">
        <v>778</v>
      </c>
      <c r="E209" s="42" t="s">
        <v>1015</v>
      </c>
    </row>
    <row r="210" spans="1:5" x14ac:dyDescent="0.2">
      <c r="A210" s="42" t="s">
        <v>276</v>
      </c>
      <c r="B210" s="42" t="s">
        <v>1012</v>
      </c>
      <c r="C210" s="42" t="s">
        <v>783</v>
      </c>
      <c r="D210" s="42" t="s">
        <v>778</v>
      </c>
      <c r="E210" s="42" t="s">
        <v>1016</v>
      </c>
    </row>
    <row r="211" spans="1:5" x14ac:dyDescent="0.2">
      <c r="A211" s="42" t="s">
        <v>276</v>
      </c>
      <c r="B211" s="42" t="s">
        <v>1012</v>
      </c>
      <c r="C211" s="42" t="s">
        <v>783</v>
      </c>
      <c r="D211" s="42" t="s">
        <v>778</v>
      </c>
      <c r="E211" s="42" t="s">
        <v>1017</v>
      </c>
    </row>
    <row r="212" spans="1:5" x14ac:dyDescent="0.2">
      <c r="A212" s="42" t="s">
        <v>276</v>
      </c>
      <c r="B212" s="42" t="s">
        <v>1012</v>
      </c>
      <c r="C212" s="42" t="s">
        <v>783</v>
      </c>
      <c r="D212" s="42" t="s">
        <v>778</v>
      </c>
      <c r="E212" s="42" t="s">
        <v>1018</v>
      </c>
    </row>
    <row r="213" spans="1:5" x14ac:dyDescent="0.2">
      <c r="A213" s="42" t="s">
        <v>276</v>
      </c>
      <c r="B213" s="42" t="s">
        <v>1012</v>
      </c>
      <c r="C213" s="42" t="s">
        <v>789</v>
      </c>
      <c r="D213" s="42" t="s">
        <v>776</v>
      </c>
      <c r="E213" s="42" t="s">
        <v>1019</v>
      </c>
    </row>
    <row r="214" spans="1:5" x14ac:dyDescent="0.2">
      <c r="A214" s="42" t="s">
        <v>276</v>
      </c>
      <c r="B214" s="42" t="s">
        <v>1012</v>
      </c>
      <c r="C214" s="42" t="s">
        <v>789</v>
      </c>
      <c r="D214" s="42" t="s">
        <v>778</v>
      </c>
      <c r="E214" s="42" t="s">
        <v>1020</v>
      </c>
    </row>
    <row r="215" spans="1:5" x14ac:dyDescent="0.2">
      <c r="A215" s="42" t="s">
        <v>276</v>
      </c>
      <c r="B215" s="42" t="s">
        <v>1012</v>
      </c>
      <c r="C215" s="42" t="s">
        <v>191</v>
      </c>
      <c r="D215" s="42" t="s">
        <v>778</v>
      </c>
      <c r="E215" s="42" t="s">
        <v>1021</v>
      </c>
    </row>
    <row r="216" spans="1:5" x14ac:dyDescent="0.2">
      <c r="A216" s="42" t="s">
        <v>276</v>
      </c>
      <c r="B216" s="42" t="s">
        <v>1012</v>
      </c>
      <c r="C216" s="42" t="s">
        <v>191</v>
      </c>
      <c r="D216" s="42" t="s">
        <v>778</v>
      </c>
      <c r="E216" s="42" t="s">
        <v>1022</v>
      </c>
    </row>
    <row r="217" spans="1:5" x14ac:dyDescent="0.2">
      <c r="A217" s="42" t="s">
        <v>276</v>
      </c>
      <c r="B217" s="42" t="s">
        <v>1012</v>
      </c>
      <c r="C217" s="42" t="s">
        <v>191</v>
      </c>
      <c r="D217" s="42" t="s">
        <v>776</v>
      </c>
      <c r="E217" s="42" t="s">
        <v>1023</v>
      </c>
    </row>
    <row r="218" spans="1:5" x14ac:dyDescent="0.2">
      <c r="A218" s="42" t="s">
        <v>276</v>
      </c>
      <c r="B218" s="42" t="s">
        <v>1012</v>
      </c>
      <c r="C218" s="42" t="s">
        <v>191</v>
      </c>
      <c r="D218" s="42" t="s">
        <v>776</v>
      </c>
      <c r="E218" s="42" t="s">
        <v>1024</v>
      </c>
    </row>
    <row r="219" spans="1:5" x14ac:dyDescent="0.2">
      <c r="A219" s="42" t="s">
        <v>276</v>
      </c>
      <c r="B219" s="42" t="s">
        <v>1012</v>
      </c>
      <c r="C219" s="42" t="s">
        <v>191</v>
      </c>
      <c r="D219" s="42" t="s">
        <v>776</v>
      </c>
      <c r="E219" s="42" t="s">
        <v>1025</v>
      </c>
    </row>
    <row r="220" spans="1:5" x14ac:dyDescent="0.2">
      <c r="A220" s="42" t="s">
        <v>276</v>
      </c>
      <c r="B220" s="42" t="s">
        <v>1012</v>
      </c>
      <c r="C220" s="42" t="s">
        <v>191</v>
      </c>
      <c r="D220" s="42" t="s">
        <v>776</v>
      </c>
      <c r="E220" s="42" t="s">
        <v>1026</v>
      </c>
    </row>
    <row r="221" spans="1:5" x14ac:dyDescent="0.2">
      <c r="A221" s="42" t="s">
        <v>276</v>
      </c>
      <c r="B221" s="42" t="s">
        <v>1027</v>
      </c>
      <c r="C221" s="42" t="s">
        <v>783</v>
      </c>
      <c r="D221" s="42" t="s">
        <v>778</v>
      </c>
      <c r="E221" s="42" t="s">
        <v>1028</v>
      </c>
    </row>
    <row r="222" spans="1:5" x14ac:dyDescent="0.2">
      <c r="A222" s="42" t="s">
        <v>276</v>
      </c>
      <c r="B222" s="42" t="s">
        <v>1027</v>
      </c>
      <c r="C222" s="42" t="s">
        <v>191</v>
      </c>
      <c r="D222" s="42" t="s">
        <v>778</v>
      </c>
      <c r="E222" s="42" t="s">
        <v>1029</v>
      </c>
    </row>
    <row r="223" spans="1:5" x14ac:dyDescent="0.2">
      <c r="A223" s="42" t="s">
        <v>276</v>
      </c>
      <c r="B223" s="42" t="s">
        <v>1027</v>
      </c>
      <c r="C223" s="42" t="s">
        <v>191</v>
      </c>
      <c r="D223" s="42" t="s">
        <v>776</v>
      </c>
      <c r="E223" s="42" t="s">
        <v>1030</v>
      </c>
    </row>
    <row r="224" spans="1:5" x14ac:dyDescent="0.2">
      <c r="A224" s="42" t="s">
        <v>276</v>
      </c>
      <c r="B224" s="42" t="s">
        <v>1031</v>
      </c>
      <c r="C224" s="42" t="s">
        <v>775</v>
      </c>
      <c r="D224" s="42" t="s">
        <v>778</v>
      </c>
      <c r="E224" s="42" t="s">
        <v>1032</v>
      </c>
    </row>
    <row r="225" spans="1:5" x14ac:dyDescent="0.2">
      <c r="A225" s="42" t="s">
        <v>276</v>
      </c>
      <c r="B225" s="42" t="s">
        <v>1031</v>
      </c>
      <c r="C225" s="42" t="s">
        <v>775</v>
      </c>
      <c r="D225" s="42" t="s">
        <v>776</v>
      </c>
      <c r="E225" s="42" t="s">
        <v>1033</v>
      </c>
    </row>
    <row r="226" spans="1:5" x14ac:dyDescent="0.2">
      <c r="A226" s="42" t="s">
        <v>276</v>
      </c>
      <c r="B226" s="42" t="s">
        <v>1031</v>
      </c>
      <c r="C226" s="42" t="s">
        <v>775</v>
      </c>
      <c r="D226" s="42" t="s">
        <v>776</v>
      </c>
      <c r="E226" s="42" t="s">
        <v>1034</v>
      </c>
    </row>
    <row r="227" spans="1:5" x14ac:dyDescent="0.2">
      <c r="A227" s="42" t="s">
        <v>276</v>
      </c>
      <c r="B227" s="42" t="s">
        <v>1031</v>
      </c>
      <c r="C227" s="42" t="s">
        <v>775</v>
      </c>
      <c r="D227" s="42" t="s">
        <v>776</v>
      </c>
      <c r="E227" s="42" t="s">
        <v>1035</v>
      </c>
    </row>
    <row r="228" spans="1:5" x14ac:dyDescent="0.2">
      <c r="A228" s="42" t="s">
        <v>276</v>
      </c>
      <c r="B228" s="42" t="s">
        <v>1031</v>
      </c>
      <c r="C228" s="42" t="s">
        <v>783</v>
      </c>
      <c r="D228" s="42" t="s">
        <v>776</v>
      </c>
      <c r="E228" s="42" t="s">
        <v>1036</v>
      </c>
    </row>
    <row r="229" spans="1:5" x14ac:dyDescent="0.2">
      <c r="A229" s="42" t="s">
        <v>276</v>
      </c>
      <c r="B229" s="42" t="s">
        <v>1031</v>
      </c>
      <c r="C229" s="42" t="s">
        <v>783</v>
      </c>
      <c r="D229" s="42" t="s">
        <v>776</v>
      </c>
      <c r="E229" s="42" t="s">
        <v>1037</v>
      </c>
    </row>
    <row r="230" spans="1:5" x14ac:dyDescent="0.2">
      <c r="A230" s="42" t="s">
        <v>276</v>
      </c>
      <c r="B230" s="42" t="s">
        <v>1031</v>
      </c>
      <c r="C230" s="42" t="s">
        <v>783</v>
      </c>
      <c r="D230" s="42" t="s">
        <v>778</v>
      </c>
      <c r="E230" s="42" t="s">
        <v>1038</v>
      </c>
    </row>
    <row r="231" spans="1:5" x14ac:dyDescent="0.2">
      <c r="A231" s="42" t="s">
        <v>276</v>
      </c>
      <c r="B231" s="42" t="s">
        <v>1031</v>
      </c>
      <c r="C231" s="42" t="s">
        <v>783</v>
      </c>
      <c r="D231" s="42" t="s">
        <v>776</v>
      </c>
      <c r="E231" s="42" t="s">
        <v>1039</v>
      </c>
    </row>
    <row r="232" spans="1:5" x14ac:dyDescent="0.2">
      <c r="A232" s="42" t="s">
        <v>276</v>
      </c>
      <c r="B232" s="42" t="s">
        <v>1031</v>
      </c>
      <c r="C232" s="42" t="s">
        <v>783</v>
      </c>
      <c r="D232" s="42" t="s">
        <v>776</v>
      </c>
      <c r="E232" s="42" t="s">
        <v>1040</v>
      </c>
    </row>
    <row r="233" spans="1:5" x14ac:dyDescent="0.2">
      <c r="A233" s="42" t="s">
        <v>276</v>
      </c>
      <c r="B233" s="42" t="s">
        <v>1031</v>
      </c>
      <c r="C233" s="42" t="s">
        <v>783</v>
      </c>
      <c r="D233" s="42" t="s">
        <v>778</v>
      </c>
      <c r="E233" s="42" t="s">
        <v>1041</v>
      </c>
    </row>
    <row r="234" spans="1:5" x14ac:dyDescent="0.2">
      <c r="A234" s="42" t="s">
        <v>276</v>
      </c>
      <c r="B234" s="42" t="s">
        <v>1031</v>
      </c>
      <c r="C234" s="42" t="s">
        <v>783</v>
      </c>
      <c r="D234" s="42" t="s">
        <v>776</v>
      </c>
      <c r="E234" s="42" t="s">
        <v>1042</v>
      </c>
    </row>
    <row r="235" spans="1:5" x14ac:dyDescent="0.2">
      <c r="A235" s="42" t="s">
        <v>276</v>
      </c>
      <c r="B235" s="42" t="s">
        <v>1031</v>
      </c>
      <c r="C235" s="42" t="s">
        <v>783</v>
      </c>
      <c r="D235" s="42" t="s">
        <v>778</v>
      </c>
      <c r="E235" s="42" t="s">
        <v>1043</v>
      </c>
    </row>
    <row r="236" spans="1:5" x14ac:dyDescent="0.2">
      <c r="A236" s="42" t="s">
        <v>276</v>
      </c>
      <c r="B236" s="42" t="s">
        <v>1031</v>
      </c>
      <c r="C236" s="42" t="s">
        <v>783</v>
      </c>
      <c r="D236" s="42" t="s">
        <v>778</v>
      </c>
      <c r="E236" s="42" t="s">
        <v>1044</v>
      </c>
    </row>
    <row r="237" spans="1:5" x14ac:dyDescent="0.2">
      <c r="A237" s="42" t="s">
        <v>276</v>
      </c>
      <c r="B237" s="42" t="s">
        <v>1031</v>
      </c>
      <c r="C237" s="42" t="s">
        <v>783</v>
      </c>
      <c r="D237" s="42" t="s">
        <v>778</v>
      </c>
      <c r="E237" s="42" t="s">
        <v>1045</v>
      </c>
    </row>
    <row r="238" spans="1:5" x14ac:dyDescent="0.2">
      <c r="A238" s="42" t="s">
        <v>276</v>
      </c>
      <c r="B238" s="42" t="s">
        <v>1031</v>
      </c>
      <c r="C238" s="42" t="s">
        <v>783</v>
      </c>
      <c r="D238" s="42" t="s">
        <v>778</v>
      </c>
      <c r="E238" s="42" t="s">
        <v>1046</v>
      </c>
    </row>
    <row r="239" spans="1:5" x14ac:dyDescent="0.2">
      <c r="A239" s="42" t="s">
        <v>276</v>
      </c>
      <c r="B239" s="42" t="s">
        <v>1031</v>
      </c>
      <c r="C239" s="42" t="s">
        <v>783</v>
      </c>
      <c r="D239" s="42" t="s">
        <v>778</v>
      </c>
      <c r="E239" s="42" t="s">
        <v>1047</v>
      </c>
    </row>
    <row r="240" spans="1:5" x14ac:dyDescent="0.2">
      <c r="A240" s="42" t="s">
        <v>276</v>
      </c>
      <c r="B240" s="42" t="s">
        <v>1031</v>
      </c>
      <c r="C240" s="42" t="s">
        <v>783</v>
      </c>
      <c r="D240" s="42" t="s">
        <v>778</v>
      </c>
      <c r="E240" s="42" t="s">
        <v>1048</v>
      </c>
    </row>
    <row r="241" spans="1:5" x14ac:dyDescent="0.2">
      <c r="A241" s="42" t="s">
        <v>276</v>
      </c>
      <c r="B241" s="42" t="s">
        <v>1031</v>
      </c>
      <c r="C241" s="42" t="s">
        <v>783</v>
      </c>
      <c r="D241" s="42" t="s">
        <v>778</v>
      </c>
      <c r="E241" s="42" t="s">
        <v>1049</v>
      </c>
    </row>
    <row r="242" spans="1:5" x14ac:dyDescent="0.2">
      <c r="A242" s="42" t="s">
        <v>276</v>
      </c>
      <c r="B242" s="42" t="s">
        <v>1031</v>
      </c>
      <c r="C242" s="42" t="s">
        <v>783</v>
      </c>
      <c r="D242" s="42" t="s">
        <v>778</v>
      </c>
      <c r="E242" s="42" t="s">
        <v>1050</v>
      </c>
    </row>
    <row r="243" spans="1:5" x14ac:dyDescent="0.2">
      <c r="A243" s="42" t="s">
        <v>276</v>
      </c>
      <c r="B243" s="42" t="s">
        <v>1031</v>
      </c>
      <c r="C243" s="42" t="s">
        <v>191</v>
      </c>
      <c r="D243" s="42" t="s">
        <v>776</v>
      </c>
      <c r="E243" s="42" t="s">
        <v>1051</v>
      </c>
    </row>
    <row r="244" spans="1:5" x14ac:dyDescent="0.2">
      <c r="A244" s="42" t="s">
        <v>276</v>
      </c>
      <c r="B244" s="42" t="s">
        <v>1031</v>
      </c>
      <c r="C244" s="42" t="s">
        <v>789</v>
      </c>
      <c r="D244" s="42" t="s">
        <v>776</v>
      </c>
      <c r="E244" s="42" t="s">
        <v>1052</v>
      </c>
    </row>
    <row r="245" spans="1:5" x14ac:dyDescent="0.2">
      <c r="A245" s="42" t="s">
        <v>276</v>
      </c>
      <c r="B245" s="42" t="s">
        <v>1031</v>
      </c>
      <c r="C245" s="42" t="s">
        <v>789</v>
      </c>
      <c r="D245" s="42" t="s">
        <v>776</v>
      </c>
      <c r="E245" s="42" t="s">
        <v>1053</v>
      </c>
    </row>
    <row r="246" spans="1:5" x14ac:dyDescent="0.2">
      <c r="A246" s="42" t="s">
        <v>276</v>
      </c>
      <c r="B246" s="42" t="s">
        <v>1031</v>
      </c>
      <c r="C246" s="42" t="s">
        <v>789</v>
      </c>
      <c r="D246" s="42" t="s">
        <v>776</v>
      </c>
      <c r="E246" s="42" t="s">
        <v>1054</v>
      </c>
    </row>
    <row r="247" spans="1:5" x14ac:dyDescent="0.2">
      <c r="A247" s="42" t="s">
        <v>276</v>
      </c>
      <c r="B247" s="42" t="s">
        <v>1031</v>
      </c>
      <c r="C247" s="42" t="s">
        <v>789</v>
      </c>
      <c r="D247" s="42" t="s">
        <v>776</v>
      </c>
      <c r="E247" s="42" t="s">
        <v>1055</v>
      </c>
    </row>
    <row r="248" spans="1:5" x14ac:dyDescent="0.2">
      <c r="A248" s="42" t="s">
        <v>276</v>
      </c>
      <c r="B248" s="42" t="s">
        <v>1031</v>
      </c>
      <c r="C248" s="42" t="s">
        <v>789</v>
      </c>
      <c r="D248" s="42" t="s">
        <v>776</v>
      </c>
      <c r="E248" s="42" t="s">
        <v>1056</v>
      </c>
    </row>
    <row r="249" spans="1:5" x14ac:dyDescent="0.2">
      <c r="A249" s="42" t="s">
        <v>276</v>
      </c>
      <c r="B249" s="42" t="s">
        <v>1031</v>
      </c>
      <c r="C249" s="42" t="s">
        <v>789</v>
      </c>
      <c r="D249" s="42" t="s">
        <v>776</v>
      </c>
      <c r="E249" s="42" t="s">
        <v>1057</v>
      </c>
    </row>
    <row r="250" spans="1:5" x14ac:dyDescent="0.2">
      <c r="A250" s="42" t="s">
        <v>276</v>
      </c>
      <c r="B250" s="42" t="s">
        <v>1031</v>
      </c>
      <c r="C250" s="42" t="s">
        <v>789</v>
      </c>
      <c r="D250" s="42" t="s">
        <v>776</v>
      </c>
      <c r="E250" s="42" t="s">
        <v>1058</v>
      </c>
    </row>
    <row r="251" spans="1:5" x14ac:dyDescent="0.2">
      <c r="A251" s="42" t="s">
        <v>276</v>
      </c>
      <c r="B251" s="42" t="s">
        <v>1031</v>
      </c>
      <c r="C251" s="42" t="s">
        <v>789</v>
      </c>
      <c r="D251" s="42" t="s">
        <v>776</v>
      </c>
      <c r="E251" s="42" t="s">
        <v>1059</v>
      </c>
    </row>
    <row r="252" spans="1:5" x14ac:dyDescent="0.2">
      <c r="A252" s="42" t="s">
        <v>276</v>
      </c>
      <c r="B252" s="42" t="s">
        <v>1031</v>
      </c>
      <c r="C252" s="42" t="s">
        <v>789</v>
      </c>
      <c r="D252" s="42" t="s">
        <v>776</v>
      </c>
      <c r="E252" s="42" t="s">
        <v>1060</v>
      </c>
    </row>
    <row r="253" spans="1:5" x14ac:dyDescent="0.2">
      <c r="A253" s="42" t="s">
        <v>276</v>
      </c>
      <c r="B253" s="42" t="s">
        <v>1031</v>
      </c>
      <c r="C253" s="42" t="s">
        <v>789</v>
      </c>
      <c r="D253" s="42" t="s">
        <v>778</v>
      </c>
      <c r="E253" s="42" t="s">
        <v>1061</v>
      </c>
    </row>
    <row r="254" spans="1:5" x14ac:dyDescent="0.2">
      <c r="A254" s="42" t="s">
        <v>276</v>
      </c>
      <c r="B254" s="42" t="s">
        <v>1031</v>
      </c>
      <c r="C254" s="42" t="s">
        <v>789</v>
      </c>
      <c r="D254" s="42" t="s">
        <v>776</v>
      </c>
      <c r="E254" s="42" t="s">
        <v>1062</v>
      </c>
    </row>
    <row r="255" spans="1:5" x14ac:dyDescent="0.2">
      <c r="A255" s="42" t="s">
        <v>276</v>
      </c>
      <c r="B255" s="42" t="s">
        <v>1031</v>
      </c>
      <c r="C255" s="42" t="s">
        <v>789</v>
      </c>
      <c r="D255" s="42" t="s">
        <v>776</v>
      </c>
      <c r="E255" s="42" t="s">
        <v>1063</v>
      </c>
    </row>
    <row r="256" spans="1:5" x14ac:dyDescent="0.2">
      <c r="A256" s="42" t="s">
        <v>276</v>
      </c>
      <c r="B256" s="42" t="s">
        <v>1031</v>
      </c>
      <c r="C256" s="42" t="s">
        <v>789</v>
      </c>
      <c r="D256" s="42" t="s">
        <v>776</v>
      </c>
      <c r="E256" s="42" t="s">
        <v>1064</v>
      </c>
    </row>
    <row r="257" spans="1:5" x14ac:dyDescent="0.2">
      <c r="A257" s="42" t="s">
        <v>276</v>
      </c>
      <c r="B257" s="42" t="s">
        <v>1031</v>
      </c>
      <c r="C257" s="42" t="s">
        <v>789</v>
      </c>
      <c r="D257" s="42" t="s">
        <v>778</v>
      </c>
      <c r="E257" s="42" t="s">
        <v>1065</v>
      </c>
    </row>
    <row r="258" spans="1:5" x14ac:dyDescent="0.2">
      <c r="A258" s="42" t="s">
        <v>276</v>
      </c>
      <c r="B258" s="42" t="s">
        <v>1031</v>
      </c>
      <c r="C258" s="42" t="s">
        <v>789</v>
      </c>
      <c r="D258" s="42" t="s">
        <v>776</v>
      </c>
      <c r="E258" s="42" t="s">
        <v>1066</v>
      </c>
    </row>
    <row r="259" spans="1:5" x14ac:dyDescent="0.2">
      <c r="A259" s="42" t="s">
        <v>276</v>
      </c>
      <c r="B259" s="42" t="s">
        <v>1031</v>
      </c>
      <c r="C259" s="42" t="s">
        <v>191</v>
      </c>
      <c r="D259" s="42" t="s">
        <v>778</v>
      </c>
      <c r="E259" s="42" t="s">
        <v>1067</v>
      </c>
    </row>
    <row r="260" spans="1:5" x14ac:dyDescent="0.2">
      <c r="A260" s="42" t="s">
        <v>276</v>
      </c>
      <c r="B260" s="42" t="s">
        <v>1031</v>
      </c>
      <c r="C260" s="42" t="s">
        <v>191</v>
      </c>
      <c r="D260" s="42" t="s">
        <v>778</v>
      </c>
      <c r="E260" s="42" t="s">
        <v>1068</v>
      </c>
    </row>
    <row r="261" spans="1:5" x14ac:dyDescent="0.2">
      <c r="A261" s="42" t="s">
        <v>276</v>
      </c>
      <c r="B261" s="42" t="s">
        <v>1031</v>
      </c>
      <c r="C261" s="42" t="s">
        <v>191</v>
      </c>
      <c r="D261" s="42" t="s">
        <v>778</v>
      </c>
      <c r="E261" s="42" t="s">
        <v>1069</v>
      </c>
    </row>
    <row r="262" spans="1:5" x14ac:dyDescent="0.2">
      <c r="A262" s="42" t="s">
        <v>276</v>
      </c>
      <c r="B262" s="42" t="s">
        <v>1031</v>
      </c>
      <c r="C262" s="42" t="s">
        <v>191</v>
      </c>
      <c r="D262" s="42" t="s">
        <v>776</v>
      </c>
      <c r="E262" s="42" t="s">
        <v>1070</v>
      </c>
    </row>
    <row r="263" spans="1:5" x14ac:dyDescent="0.2">
      <c r="A263" s="42" t="s">
        <v>276</v>
      </c>
      <c r="B263" s="42" t="s">
        <v>1031</v>
      </c>
      <c r="C263" s="42" t="s">
        <v>191</v>
      </c>
      <c r="D263" s="42" t="s">
        <v>776</v>
      </c>
      <c r="E263" s="42" t="s">
        <v>1071</v>
      </c>
    </row>
    <row r="264" spans="1:5" x14ac:dyDescent="0.2">
      <c r="A264" s="42" t="s">
        <v>276</v>
      </c>
      <c r="B264" s="42" t="s">
        <v>1031</v>
      </c>
      <c r="C264" s="42" t="s">
        <v>191</v>
      </c>
      <c r="D264" s="42" t="s">
        <v>776</v>
      </c>
      <c r="E264" s="42" t="s">
        <v>1072</v>
      </c>
    </row>
    <row r="265" spans="1:5" x14ac:dyDescent="0.2">
      <c r="A265" s="42" t="s">
        <v>276</v>
      </c>
      <c r="B265" s="42" t="s">
        <v>1031</v>
      </c>
      <c r="C265" s="42" t="s">
        <v>191</v>
      </c>
      <c r="D265" s="42" t="s">
        <v>776</v>
      </c>
      <c r="E265" s="42" t="s">
        <v>1073</v>
      </c>
    </row>
    <row r="266" spans="1:5" x14ac:dyDescent="0.2">
      <c r="A266" s="42" t="s">
        <v>276</v>
      </c>
      <c r="B266" s="42" t="s">
        <v>1074</v>
      </c>
      <c r="C266" s="42" t="s">
        <v>775</v>
      </c>
      <c r="D266" s="42" t="s">
        <v>776</v>
      </c>
      <c r="E266" s="42" t="s">
        <v>1075</v>
      </c>
    </row>
    <row r="267" spans="1:5" x14ac:dyDescent="0.2">
      <c r="A267" s="42" t="s">
        <v>276</v>
      </c>
      <c r="B267" s="42" t="s">
        <v>1074</v>
      </c>
      <c r="C267" s="42" t="s">
        <v>783</v>
      </c>
      <c r="D267" s="42" t="s">
        <v>778</v>
      </c>
      <c r="E267" s="42" t="s">
        <v>1076</v>
      </c>
    </row>
    <row r="268" spans="1:5" x14ac:dyDescent="0.2">
      <c r="A268" s="42" t="s">
        <v>276</v>
      </c>
      <c r="B268" s="42" t="s">
        <v>1074</v>
      </c>
      <c r="C268" s="42" t="s">
        <v>789</v>
      </c>
      <c r="D268" s="42" t="s">
        <v>776</v>
      </c>
      <c r="E268" s="42" t="s">
        <v>1077</v>
      </c>
    </row>
    <row r="269" spans="1:5" x14ac:dyDescent="0.2">
      <c r="A269" s="42" t="s">
        <v>276</v>
      </c>
      <c r="B269" s="42" t="s">
        <v>1074</v>
      </c>
      <c r="C269" s="42" t="s">
        <v>191</v>
      </c>
      <c r="D269" s="42" t="s">
        <v>778</v>
      </c>
      <c r="E269" s="42" t="s">
        <v>1078</v>
      </c>
    </row>
    <row r="270" spans="1:5" x14ac:dyDescent="0.2">
      <c r="A270" s="42" t="s">
        <v>278</v>
      </c>
      <c r="B270" s="42" t="s">
        <v>1079</v>
      </c>
      <c r="C270" s="42" t="s">
        <v>191</v>
      </c>
      <c r="D270" s="42" t="s">
        <v>776</v>
      </c>
      <c r="E270" s="42" t="s">
        <v>1080</v>
      </c>
    </row>
    <row r="271" spans="1:5" x14ac:dyDescent="0.2">
      <c r="A271" s="42" t="s">
        <v>278</v>
      </c>
      <c r="B271" s="42" t="s">
        <v>1081</v>
      </c>
      <c r="C271" s="42" t="s">
        <v>789</v>
      </c>
      <c r="D271" s="42" t="s">
        <v>778</v>
      </c>
      <c r="E271" s="42" t="s">
        <v>1082</v>
      </c>
    </row>
    <row r="272" spans="1:5" x14ac:dyDescent="0.2">
      <c r="A272" s="42" t="s">
        <v>278</v>
      </c>
      <c r="B272" s="42" t="s">
        <v>1081</v>
      </c>
      <c r="C272" s="42" t="s">
        <v>191</v>
      </c>
      <c r="D272" s="42" t="s">
        <v>778</v>
      </c>
      <c r="E272" s="42" t="s">
        <v>1083</v>
      </c>
    </row>
    <row r="273" spans="1:5" x14ac:dyDescent="0.2">
      <c r="A273" s="42" t="s">
        <v>278</v>
      </c>
      <c r="B273" s="42" t="s">
        <v>278</v>
      </c>
      <c r="C273" s="42" t="s">
        <v>775</v>
      </c>
      <c r="D273" s="42" t="s">
        <v>776</v>
      </c>
      <c r="E273" s="42" t="s">
        <v>1084</v>
      </c>
    </row>
    <row r="274" spans="1:5" x14ac:dyDescent="0.2">
      <c r="A274" s="42" t="s">
        <v>278</v>
      </c>
      <c r="B274" s="42" t="s">
        <v>278</v>
      </c>
      <c r="C274" s="42" t="s">
        <v>775</v>
      </c>
      <c r="D274" s="42" t="s">
        <v>778</v>
      </c>
      <c r="E274" s="42" t="s">
        <v>1085</v>
      </c>
    </row>
    <row r="275" spans="1:5" x14ac:dyDescent="0.2">
      <c r="A275" s="42" t="s">
        <v>278</v>
      </c>
      <c r="B275" s="42" t="s">
        <v>278</v>
      </c>
      <c r="C275" s="42" t="s">
        <v>775</v>
      </c>
      <c r="D275" s="42" t="s">
        <v>776</v>
      </c>
      <c r="E275" s="42" t="s">
        <v>1086</v>
      </c>
    </row>
    <row r="276" spans="1:5" x14ac:dyDescent="0.2">
      <c r="A276" s="42" t="s">
        <v>278</v>
      </c>
      <c r="B276" s="42" t="s">
        <v>278</v>
      </c>
      <c r="C276" s="42" t="s">
        <v>775</v>
      </c>
      <c r="D276" s="42" t="s">
        <v>776</v>
      </c>
      <c r="E276" s="42" t="s">
        <v>1087</v>
      </c>
    </row>
    <row r="277" spans="1:5" x14ac:dyDescent="0.2">
      <c r="A277" s="42" t="s">
        <v>278</v>
      </c>
      <c r="B277" s="42" t="s">
        <v>278</v>
      </c>
      <c r="C277" s="42" t="s">
        <v>775</v>
      </c>
      <c r="D277" s="42" t="s">
        <v>776</v>
      </c>
      <c r="E277" s="42" t="s">
        <v>1088</v>
      </c>
    </row>
    <row r="278" spans="1:5" x14ac:dyDescent="0.2">
      <c r="A278" s="42" t="s">
        <v>278</v>
      </c>
      <c r="B278" s="42" t="s">
        <v>278</v>
      </c>
      <c r="C278" s="42" t="s">
        <v>775</v>
      </c>
      <c r="D278" s="42" t="s">
        <v>778</v>
      </c>
      <c r="E278" s="42" t="s">
        <v>1089</v>
      </c>
    </row>
    <row r="279" spans="1:5" x14ac:dyDescent="0.2">
      <c r="A279" s="42" t="s">
        <v>278</v>
      </c>
      <c r="B279" s="42" t="s">
        <v>278</v>
      </c>
      <c r="C279" s="42" t="s">
        <v>775</v>
      </c>
      <c r="D279" s="42" t="s">
        <v>778</v>
      </c>
      <c r="E279" s="42" t="s">
        <v>1090</v>
      </c>
    </row>
    <row r="280" spans="1:5" x14ac:dyDescent="0.2">
      <c r="A280" s="42" t="s">
        <v>278</v>
      </c>
      <c r="B280" s="42" t="s">
        <v>278</v>
      </c>
      <c r="C280" s="42" t="s">
        <v>775</v>
      </c>
      <c r="D280" s="42" t="s">
        <v>776</v>
      </c>
      <c r="E280" s="42" t="s">
        <v>1091</v>
      </c>
    </row>
    <row r="281" spans="1:5" x14ac:dyDescent="0.2">
      <c r="A281" s="42" t="s">
        <v>278</v>
      </c>
      <c r="B281" s="42" t="s">
        <v>278</v>
      </c>
      <c r="C281" s="42" t="s">
        <v>775</v>
      </c>
      <c r="D281" s="42" t="s">
        <v>776</v>
      </c>
      <c r="E281" s="42" t="s">
        <v>1092</v>
      </c>
    </row>
    <row r="282" spans="1:5" x14ac:dyDescent="0.2">
      <c r="A282" s="42" t="s">
        <v>278</v>
      </c>
      <c r="B282" s="42" t="s">
        <v>278</v>
      </c>
      <c r="C282" s="42" t="s">
        <v>191</v>
      </c>
      <c r="D282" s="42" t="s">
        <v>776</v>
      </c>
      <c r="E282" s="42" t="s">
        <v>1093</v>
      </c>
    </row>
    <row r="283" spans="1:5" x14ac:dyDescent="0.2">
      <c r="A283" s="42" t="s">
        <v>278</v>
      </c>
      <c r="B283" s="42" t="s">
        <v>278</v>
      </c>
      <c r="C283" s="42" t="s">
        <v>789</v>
      </c>
      <c r="D283" s="42" t="s">
        <v>778</v>
      </c>
      <c r="E283" s="42" t="s">
        <v>1094</v>
      </c>
    </row>
    <row r="284" spans="1:5" x14ac:dyDescent="0.2">
      <c r="A284" s="42" t="s">
        <v>278</v>
      </c>
      <c r="B284" s="42" t="s">
        <v>278</v>
      </c>
      <c r="C284" s="42" t="s">
        <v>783</v>
      </c>
      <c r="D284" s="42" t="s">
        <v>776</v>
      </c>
      <c r="E284" s="42" t="s">
        <v>1095</v>
      </c>
    </row>
    <row r="285" spans="1:5" x14ac:dyDescent="0.2">
      <c r="A285" s="42" t="s">
        <v>278</v>
      </c>
      <c r="B285" s="42" t="s">
        <v>278</v>
      </c>
      <c r="C285" s="42" t="s">
        <v>783</v>
      </c>
      <c r="D285" s="42" t="s">
        <v>776</v>
      </c>
      <c r="E285" s="42" t="s">
        <v>1096</v>
      </c>
    </row>
    <row r="286" spans="1:5" x14ac:dyDescent="0.2">
      <c r="A286" s="42" t="s">
        <v>278</v>
      </c>
      <c r="B286" s="42" t="s">
        <v>278</v>
      </c>
      <c r="C286" s="42" t="s">
        <v>783</v>
      </c>
      <c r="D286" s="42" t="s">
        <v>778</v>
      </c>
      <c r="E286" s="42" t="s">
        <v>1097</v>
      </c>
    </row>
    <row r="287" spans="1:5" x14ac:dyDescent="0.2">
      <c r="A287" s="42" t="s">
        <v>278</v>
      </c>
      <c r="B287" s="42" t="s">
        <v>278</v>
      </c>
      <c r="C287" s="42" t="s">
        <v>783</v>
      </c>
      <c r="D287" s="42" t="s">
        <v>776</v>
      </c>
      <c r="E287" s="42" t="s">
        <v>1098</v>
      </c>
    </row>
    <row r="288" spans="1:5" x14ac:dyDescent="0.2">
      <c r="A288" s="42" t="s">
        <v>278</v>
      </c>
      <c r="B288" s="42" t="s">
        <v>278</v>
      </c>
      <c r="C288" s="42" t="s">
        <v>789</v>
      </c>
      <c r="D288" s="42" t="s">
        <v>778</v>
      </c>
      <c r="E288" s="42" t="s">
        <v>1099</v>
      </c>
    </row>
    <row r="289" spans="1:5" x14ac:dyDescent="0.2">
      <c r="A289" s="42" t="s">
        <v>278</v>
      </c>
      <c r="B289" s="42" t="s">
        <v>278</v>
      </c>
      <c r="C289" s="42" t="s">
        <v>783</v>
      </c>
      <c r="D289" s="42" t="s">
        <v>778</v>
      </c>
      <c r="E289" s="42" t="s">
        <v>1100</v>
      </c>
    </row>
    <row r="290" spans="1:5" x14ac:dyDescent="0.2">
      <c r="A290" s="42" t="s">
        <v>278</v>
      </c>
      <c r="B290" s="42" t="s">
        <v>278</v>
      </c>
      <c r="C290" s="42" t="s">
        <v>783</v>
      </c>
      <c r="D290" s="42" t="s">
        <v>776</v>
      </c>
      <c r="E290" s="42" t="s">
        <v>1101</v>
      </c>
    </row>
    <row r="291" spans="1:5" x14ac:dyDescent="0.2">
      <c r="A291" s="42" t="s">
        <v>278</v>
      </c>
      <c r="B291" s="42" t="s">
        <v>278</v>
      </c>
      <c r="C291" s="42" t="s">
        <v>783</v>
      </c>
      <c r="D291" s="42" t="s">
        <v>778</v>
      </c>
      <c r="E291" s="42" t="s">
        <v>1102</v>
      </c>
    </row>
    <row r="292" spans="1:5" x14ac:dyDescent="0.2">
      <c r="A292" s="42" t="s">
        <v>278</v>
      </c>
      <c r="B292" s="42" t="s">
        <v>278</v>
      </c>
      <c r="C292" s="42" t="s">
        <v>783</v>
      </c>
      <c r="D292" s="42" t="s">
        <v>776</v>
      </c>
      <c r="E292" s="42" t="s">
        <v>1103</v>
      </c>
    </row>
    <row r="293" spans="1:5" x14ac:dyDescent="0.2">
      <c r="A293" s="42" t="s">
        <v>278</v>
      </c>
      <c r="B293" s="42" t="s">
        <v>278</v>
      </c>
      <c r="C293" s="42" t="s">
        <v>783</v>
      </c>
      <c r="D293" s="42" t="s">
        <v>776</v>
      </c>
      <c r="E293" s="42" t="s">
        <v>1104</v>
      </c>
    </row>
    <row r="294" spans="1:5" x14ac:dyDescent="0.2">
      <c r="A294" s="42" t="s">
        <v>278</v>
      </c>
      <c r="B294" s="42" t="s">
        <v>278</v>
      </c>
      <c r="C294" s="42" t="s">
        <v>789</v>
      </c>
      <c r="D294" s="42" t="s">
        <v>778</v>
      </c>
      <c r="E294" s="42" t="s">
        <v>1105</v>
      </c>
    </row>
    <row r="295" spans="1:5" x14ac:dyDescent="0.2">
      <c r="A295" s="42" t="s">
        <v>278</v>
      </c>
      <c r="B295" s="42" t="s">
        <v>278</v>
      </c>
      <c r="C295" s="42" t="s">
        <v>789</v>
      </c>
      <c r="D295" s="42" t="s">
        <v>776</v>
      </c>
      <c r="E295" s="42" t="s">
        <v>1106</v>
      </c>
    </row>
    <row r="296" spans="1:5" x14ac:dyDescent="0.2">
      <c r="A296" s="42" t="s">
        <v>278</v>
      </c>
      <c r="B296" s="42" t="s">
        <v>278</v>
      </c>
      <c r="C296" s="42" t="s">
        <v>789</v>
      </c>
      <c r="D296" s="42" t="s">
        <v>778</v>
      </c>
      <c r="E296" s="42" t="s">
        <v>1107</v>
      </c>
    </row>
    <row r="297" spans="1:5" x14ac:dyDescent="0.2">
      <c r="A297" s="42" t="s">
        <v>278</v>
      </c>
      <c r="B297" s="42" t="s">
        <v>278</v>
      </c>
      <c r="C297" s="42" t="s">
        <v>789</v>
      </c>
      <c r="D297" s="42" t="s">
        <v>776</v>
      </c>
      <c r="E297" s="42" t="s">
        <v>1108</v>
      </c>
    </row>
    <row r="298" spans="1:5" x14ac:dyDescent="0.2">
      <c r="A298" s="42" t="s">
        <v>278</v>
      </c>
      <c r="B298" s="42" t="s">
        <v>278</v>
      </c>
      <c r="C298" s="42" t="s">
        <v>789</v>
      </c>
      <c r="D298" s="42" t="s">
        <v>776</v>
      </c>
      <c r="E298" s="42" t="s">
        <v>1109</v>
      </c>
    </row>
    <row r="299" spans="1:5" x14ac:dyDescent="0.2">
      <c r="A299" s="42" t="s">
        <v>278</v>
      </c>
      <c r="B299" s="42" t="s">
        <v>278</v>
      </c>
      <c r="C299" s="42" t="s">
        <v>789</v>
      </c>
      <c r="D299" s="42" t="s">
        <v>776</v>
      </c>
      <c r="E299" s="42" t="s">
        <v>1110</v>
      </c>
    </row>
    <row r="300" spans="1:5" x14ac:dyDescent="0.2">
      <c r="A300" s="42" t="s">
        <v>278</v>
      </c>
      <c r="B300" s="42" t="s">
        <v>278</v>
      </c>
      <c r="C300" s="42" t="s">
        <v>789</v>
      </c>
      <c r="D300" s="42" t="s">
        <v>778</v>
      </c>
      <c r="E300" s="42" t="s">
        <v>1111</v>
      </c>
    </row>
    <row r="301" spans="1:5" x14ac:dyDescent="0.2">
      <c r="A301" s="42" t="s">
        <v>278</v>
      </c>
      <c r="B301" s="42" t="s">
        <v>278</v>
      </c>
      <c r="C301" s="42" t="s">
        <v>789</v>
      </c>
      <c r="D301" s="42" t="s">
        <v>778</v>
      </c>
      <c r="E301" s="42" t="s">
        <v>1112</v>
      </c>
    </row>
    <row r="302" spans="1:5" x14ac:dyDescent="0.2">
      <c r="A302" s="42" t="s">
        <v>278</v>
      </c>
      <c r="B302" s="42" t="s">
        <v>278</v>
      </c>
      <c r="C302" s="42" t="s">
        <v>789</v>
      </c>
      <c r="D302" s="42" t="s">
        <v>776</v>
      </c>
      <c r="E302" s="42" t="s">
        <v>1113</v>
      </c>
    </row>
    <row r="303" spans="1:5" x14ac:dyDescent="0.2">
      <c r="A303" s="42" t="s">
        <v>278</v>
      </c>
      <c r="B303" s="42" t="s">
        <v>278</v>
      </c>
      <c r="C303" s="42" t="s">
        <v>789</v>
      </c>
      <c r="D303" s="42" t="s">
        <v>776</v>
      </c>
      <c r="E303" s="42" t="s">
        <v>1114</v>
      </c>
    </row>
    <row r="304" spans="1:5" x14ac:dyDescent="0.2">
      <c r="A304" s="42" t="s">
        <v>278</v>
      </c>
      <c r="B304" s="42" t="s">
        <v>278</v>
      </c>
      <c r="C304" s="42" t="s">
        <v>191</v>
      </c>
      <c r="D304" s="42" t="s">
        <v>778</v>
      </c>
      <c r="E304" s="42" t="s">
        <v>1115</v>
      </c>
    </row>
    <row r="305" spans="1:5" x14ac:dyDescent="0.2">
      <c r="A305" s="42" t="s">
        <v>278</v>
      </c>
      <c r="B305" s="42" t="s">
        <v>278</v>
      </c>
      <c r="C305" s="42" t="s">
        <v>191</v>
      </c>
      <c r="D305" s="42" t="s">
        <v>778</v>
      </c>
      <c r="E305" s="42" t="s">
        <v>1116</v>
      </c>
    </row>
    <row r="306" spans="1:5" x14ac:dyDescent="0.2">
      <c r="A306" s="42" t="s">
        <v>278</v>
      </c>
      <c r="B306" s="42" t="s">
        <v>278</v>
      </c>
      <c r="C306" s="42" t="s">
        <v>191</v>
      </c>
      <c r="D306" s="42" t="s">
        <v>776</v>
      </c>
      <c r="E306" s="42" t="s">
        <v>1117</v>
      </c>
    </row>
    <row r="307" spans="1:5" x14ac:dyDescent="0.2">
      <c r="A307" s="42" t="s">
        <v>278</v>
      </c>
      <c r="B307" s="42" t="s">
        <v>278</v>
      </c>
      <c r="C307" s="42" t="s">
        <v>191</v>
      </c>
      <c r="D307" s="42" t="s">
        <v>776</v>
      </c>
      <c r="E307" s="42" t="s">
        <v>1118</v>
      </c>
    </row>
    <row r="308" spans="1:5" x14ac:dyDescent="0.2">
      <c r="A308" s="42" t="s">
        <v>278</v>
      </c>
      <c r="B308" s="42" t="s">
        <v>278</v>
      </c>
      <c r="C308" s="42" t="s">
        <v>191</v>
      </c>
      <c r="D308" s="42" t="s">
        <v>776</v>
      </c>
      <c r="E308" s="42" t="s">
        <v>1119</v>
      </c>
    </row>
    <row r="309" spans="1:5" x14ac:dyDescent="0.2">
      <c r="A309" s="42" t="s">
        <v>278</v>
      </c>
      <c r="B309" s="42" t="s">
        <v>278</v>
      </c>
      <c r="C309" s="42" t="s">
        <v>191</v>
      </c>
      <c r="D309" s="42" t="s">
        <v>776</v>
      </c>
      <c r="E309" s="42" t="s">
        <v>1120</v>
      </c>
    </row>
    <row r="310" spans="1:5" x14ac:dyDescent="0.2">
      <c r="A310" s="42" t="s">
        <v>278</v>
      </c>
      <c r="B310" s="42" t="s">
        <v>278</v>
      </c>
      <c r="C310" s="42" t="s">
        <v>191</v>
      </c>
      <c r="D310" s="42" t="s">
        <v>776</v>
      </c>
      <c r="E310" s="42" t="s">
        <v>1121</v>
      </c>
    </row>
    <row r="311" spans="1:5" x14ac:dyDescent="0.2">
      <c r="A311" s="42" t="s">
        <v>278</v>
      </c>
      <c r="B311" s="42" t="s">
        <v>278</v>
      </c>
      <c r="C311" s="42" t="s">
        <v>191</v>
      </c>
      <c r="D311" s="42" t="s">
        <v>776</v>
      </c>
      <c r="E311" s="42" t="s">
        <v>1122</v>
      </c>
    </row>
    <row r="312" spans="1:5" x14ac:dyDescent="0.2">
      <c r="A312" s="42" t="s">
        <v>278</v>
      </c>
      <c r="B312" s="42" t="s">
        <v>278</v>
      </c>
      <c r="C312" s="42" t="s">
        <v>191</v>
      </c>
      <c r="D312" s="42" t="s">
        <v>776</v>
      </c>
      <c r="E312" s="42" t="s">
        <v>1123</v>
      </c>
    </row>
    <row r="313" spans="1:5" x14ac:dyDescent="0.2">
      <c r="A313" s="42" t="s">
        <v>278</v>
      </c>
      <c r="B313" s="42" t="s">
        <v>278</v>
      </c>
      <c r="C313" s="42" t="s">
        <v>191</v>
      </c>
      <c r="D313" s="42" t="s">
        <v>778</v>
      </c>
      <c r="E313" s="42" t="s">
        <v>1124</v>
      </c>
    </row>
    <row r="314" spans="1:5" x14ac:dyDescent="0.2">
      <c r="A314" s="42" t="s">
        <v>278</v>
      </c>
      <c r="B314" s="42" t="s">
        <v>1125</v>
      </c>
      <c r="C314" s="42" t="s">
        <v>789</v>
      </c>
      <c r="D314" s="42" t="s">
        <v>778</v>
      </c>
      <c r="E314" s="42" t="s">
        <v>1126</v>
      </c>
    </row>
    <row r="315" spans="1:5" x14ac:dyDescent="0.2">
      <c r="A315" s="42" t="s">
        <v>278</v>
      </c>
      <c r="B315" s="42" t="s">
        <v>1125</v>
      </c>
      <c r="C315" s="42" t="s">
        <v>191</v>
      </c>
      <c r="D315" s="42" t="s">
        <v>778</v>
      </c>
      <c r="E315" s="42" t="s">
        <v>1127</v>
      </c>
    </row>
    <row r="316" spans="1:5" x14ac:dyDescent="0.2">
      <c r="A316" s="42" t="s">
        <v>278</v>
      </c>
      <c r="B316" s="42" t="s">
        <v>1125</v>
      </c>
      <c r="C316" s="42" t="s">
        <v>191</v>
      </c>
      <c r="D316" s="42" t="s">
        <v>776</v>
      </c>
      <c r="E316" s="42" t="s">
        <v>1128</v>
      </c>
    </row>
    <row r="317" spans="1:5" x14ac:dyDescent="0.2">
      <c r="A317" s="42" t="s">
        <v>278</v>
      </c>
      <c r="B317" s="42" t="s">
        <v>1129</v>
      </c>
      <c r="C317" s="42" t="s">
        <v>775</v>
      </c>
      <c r="D317" s="42" t="s">
        <v>776</v>
      </c>
      <c r="E317" s="42" t="s">
        <v>1130</v>
      </c>
    </row>
    <row r="318" spans="1:5" x14ac:dyDescent="0.2">
      <c r="A318" s="42" t="s">
        <v>278</v>
      </c>
      <c r="B318" s="42" t="s">
        <v>1129</v>
      </c>
      <c r="C318" s="42" t="s">
        <v>775</v>
      </c>
      <c r="D318" s="42" t="s">
        <v>776</v>
      </c>
      <c r="E318" s="42" t="s">
        <v>1131</v>
      </c>
    </row>
    <row r="319" spans="1:5" x14ac:dyDescent="0.2">
      <c r="A319" s="42" t="s">
        <v>278</v>
      </c>
      <c r="B319" s="42" t="s">
        <v>1129</v>
      </c>
      <c r="C319" s="42" t="s">
        <v>789</v>
      </c>
      <c r="D319" s="42" t="s">
        <v>776</v>
      </c>
      <c r="E319" s="42" t="s">
        <v>1132</v>
      </c>
    </row>
    <row r="320" spans="1:5" x14ac:dyDescent="0.2">
      <c r="A320" s="42" t="s">
        <v>278</v>
      </c>
      <c r="B320" s="42" t="s">
        <v>1129</v>
      </c>
      <c r="C320" s="42" t="s">
        <v>789</v>
      </c>
      <c r="D320" s="42" t="s">
        <v>778</v>
      </c>
      <c r="E320" s="42" t="s">
        <v>1133</v>
      </c>
    </row>
    <row r="321" spans="1:5" x14ac:dyDescent="0.2">
      <c r="A321" s="42" t="s">
        <v>278</v>
      </c>
      <c r="B321" s="42" t="s">
        <v>1129</v>
      </c>
      <c r="C321" s="42" t="s">
        <v>191</v>
      </c>
      <c r="D321" s="42" t="s">
        <v>778</v>
      </c>
      <c r="E321" s="42" t="s">
        <v>1134</v>
      </c>
    </row>
    <row r="322" spans="1:5" x14ac:dyDescent="0.2">
      <c r="A322" s="42" t="s">
        <v>278</v>
      </c>
      <c r="B322" s="42" t="s">
        <v>1135</v>
      </c>
      <c r="C322" s="42" t="s">
        <v>789</v>
      </c>
      <c r="D322" s="42" t="s">
        <v>778</v>
      </c>
      <c r="E322" s="42" t="s">
        <v>1136</v>
      </c>
    </row>
    <row r="323" spans="1:5" x14ac:dyDescent="0.2">
      <c r="A323" s="42" t="s">
        <v>278</v>
      </c>
      <c r="B323" s="42" t="s">
        <v>1137</v>
      </c>
      <c r="C323" s="42" t="s">
        <v>775</v>
      </c>
      <c r="D323" s="42" t="s">
        <v>776</v>
      </c>
      <c r="E323" s="42" t="s">
        <v>1138</v>
      </c>
    </row>
    <row r="324" spans="1:5" x14ac:dyDescent="0.2">
      <c r="A324" s="42" t="s">
        <v>278</v>
      </c>
      <c r="B324" s="42" t="s">
        <v>1137</v>
      </c>
      <c r="C324" s="42" t="s">
        <v>775</v>
      </c>
      <c r="D324" s="42" t="s">
        <v>778</v>
      </c>
      <c r="E324" s="42" t="s">
        <v>1139</v>
      </c>
    </row>
    <row r="325" spans="1:5" x14ac:dyDescent="0.2">
      <c r="A325" s="42" t="s">
        <v>278</v>
      </c>
      <c r="B325" s="42" t="s">
        <v>1137</v>
      </c>
      <c r="C325" s="42" t="s">
        <v>775</v>
      </c>
      <c r="D325" s="42" t="s">
        <v>776</v>
      </c>
      <c r="E325" s="42" t="s">
        <v>1140</v>
      </c>
    </row>
    <row r="326" spans="1:5" x14ac:dyDescent="0.2">
      <c r="A326" s="42" t="s">
        <v>278</v>
      </c>
      <c r="B326" s="42" t="s">
        <v>1137</v>
      </c>
      <c r="C326" s="42" t="s">
        <v>775</v>
      </c>
      <c r="D326" s="42" t="s">
        <v>776</v>
      </c>
      <c r="E326" s="42" t="s">
        <v>1141</v>
      </c>
    </row>
    <row r="327" spans="1:5" x14ac:dyDescent="0.2">
      <c r="A327" s="42" t="s">
        <v>278</v>
      </c>
      <c r="B327" s="42" t="s">
        <v>1137</v>
      </c>
      <c r="C327" s="42" t="s">
        <v>783</v>
      </c>
      <c r="D327" s="42" t="s">
        <v>776</v>
      </c>
      <c r="E327" s="42" t="s">
        <v>1142</v>
      </c>
    </row>
    <row r="328" spans="1:5" x14ac:dyDescent="0.2">
      <c r="A328" s="42" t="s">
        <v>278</v>
      </c>
      <c r="B328" s="42" t="s">
        <v>1137</v>
      </c>
      <c r="C328" s="42" t="s">
        <v>789</v>
      </c>
      <c r="D328" s="42" t="s">
        <v>778</v>
      </c>
      <c r="E328" s="42" t="s">
        <v>1143</v>
      </c>
    </row>
    <row r="329" spans="1:5" x14ac:dyDescent="0.2">
      <c r="A329" s="42" t="s">
        <v>278</v>
      </c>
      <c r="B329" s="42" t="s">
        <v>1137</v>
      </c>
      <c r="C329" s="42" t="s">
        <v>789</v>
      </c>
      <c r="D329" s="42" t="s">
        <v>776</v>
      </c>
      <c r="E329" s="42" t="s">
        <v>1144</v>
      </c>
    </row>
    <row r="330" spans="1:5" x14ac:dyDescent="0.2">
      <c r="A330" s="42" t="s">
        <v>278</v>
      </c>
      <c r="B330" s="42" t="s">
        <v>1137</v>
      </c>
      <c r="C330" s="42" t="s">
        <v>789</v>
      </c>
      <c r="D330" s="42" t="s">
        <v>776</v>
      </c>
      <c r="E330" s="42" t="s">
        <v>1145</v>
      </c>
    </row>
    <row r="331" spans="1:5" x14ac:dyDescent="0.2">
      <c r="A331" s="42" t="s">
        <v>278</v>
      </c>
      <c r="B331" s="42" t="s">
        <v>1137</v>
      </c>
      <c r="C331" s="42" t="s">
        <v>191</v>
      </c>
      <c r="D331" s="42" t="s">
        <v>778</v>
      </c>
      <c r="E331" s="42" t="s">
        <v>1146</v>
      </c>
    </row>
    <row r="332" spans="1:5" x14ac:dyDescent="0.2">
      <c r="A332" s="42" t="s">
        <v>278</v>
      </c>
      <c r="B332" s="42" t="s">
        <v>1137</v>
      </c>
      <c r="C332" s="42" t="s">
        <v>191</v>
      </c>
      <c r="D332" s="42" t="s">
        <v>778</v>
      </c>
      <c r="E332" s="42" t="s">
        <v>1147</v>
      </c>
    </row>
    <row r="333" spans="1:5" x14ac:dyDescent="0.2">
      <c r="A333" s="42" t="s">
        <v>278</v>
      </c>
      <c r="B333" s="42" t="s">
        <v>1137</v>
      </c>
      <c r="C333" s="42" t="s">
        <v>191</v>
      </c>
      <c r="D333" s="42" t="s">
        <v>778</v>
      </c>
      <c r="E333" s="42" t="s">
        <v>1148</v>
      </c>
    </row>
    <row r="334" spans="1:5" x14ac:dyDescent="0.2">
      <c r="A334" s="42" t="s">
        <v>278</v>
      </c>
      <c r="B334" s="42" t="s">
        <v>1137</v>
      </c>
      <c r="C334" s="42" t="s">
        <v>191</v>
      </c>
      <c r="D334" s="42" t="s">
        <v>776</v>
      </c>
      <c r="E334" s="42" t="s">
        <v>1149</v>
      </c>
    </row>
    <row r="335" spans="1:5" x14ac:dyDescent="0.2">
      <c r="A335" s="42" t="s">
        <v>278</v>
      </c>
      <c r="B335" s="42" t="s">
        <v>1137</v>
      </c>
      <c r="C335" s="42" t="s">
        <v>191</v>
      </c>
      <c r="D335" s="42" t="s">
        <v>778</v>
      </c>
      <c r="E335" s="42" t="s">
        <v>1150</v>
      </c>
    </row>
    <row r="336" spans="1:5" x14ac:dyDescent="0.2">
      <c r="A336" s="42" t="s">
        <v>278</v>
      </c>
      <c r="B336" s="42" t="s">
        <v>1137</v>
      </c>
      <c r="C336" s="42" t="s">
        <v>191</v>
      </c>
      <c r="D336" s="42" t="s">
        <v>776</v>
      </c>
      <c r="E336" s="42" t="s">
        <v>1151</v>
      </c>
    </row>
    <row r="337" spans="1:5" x14ac:dyDescent="0.2">
      <c r="A337" s="42" t="s">
        <v>278</v>
      </c>
      <c r="B337" s="42" t="s">
        <v>1137</v>
      </c>
      <c r="C337" s="42" t="s">
        <v>191</v>
      </c>
      <c r="D337" s="42" t="s">
        <v>776</v>
      </c>
      <c r="E337" s="42" t="s">
        <v>1152</v>
      </c>
    </row>
    <row r="338" spans="1:5" x14ac:dyDescent="0.2">
      <c r="A338" s="42" t="s">
        <v>278</v>
      </c>
      <c r="B338" s="42" t="s">
        <v>1137</v>
      </c>
      <c r="C338" s="42" t="s">
        <v>191</v>
      </c>
      <c r="D338" s="42" t="s">
        <v>776</v>
      </c>
      <c r="E338" s="42" t="s">
        <v>1153</v>
      </c>
    </row>
    <row r="339" spans="1:5" x14ac:dyDescent="0.2">
      <c r="A339" s="42" t="s">
        <v>278</v>
      </c>
      <c r="B339" s="42" t="s">
        <v>1137</v>
      </c>
      <c r="C339" s="42" t="s">
        <v>191</v>
      </c>
      <c r="D339" s="42" t="s">
        <v>778</v>
      </c>
      <c r="E339" s="42" t="s">
        <v>1154</v>
      </c>
    </row>
    <row r="340" spans="1:5" x14ac:dyDescent="0.2">
      <c r="A340" s="42" t="s">
        <v>278</v>
      </c>
      <c r="B340" s="42" t="s">
        <v>1155</v>
      </c>
      <c r="C340" s="42" t="s">
        <v>789</v>
      </c>
      <c r="D340" s="42" t="s">
        <v>776</v>
      </c>
      <c r="E340" s="42" t="s">
        <v>1156</v>
      </c>
    </row>
    <row r="341" spans="1:5" x14ac:dyDescent="0.2">
      <c r="A341" s="42" t="s">
        <v>278</v>
      </c>
      <c r="B341" s="42" t="s">
        <v>1155</v>
      </c>
      <c r="C341" s="42" t="s">
        <v>783</v>
      </c>
      <c r="D341" s="42" t="s">
        <v>778</v>
      </c>
      <c r="E341" s="42" t="s">
        <v>1157</v>
      </c>
    </row>
    <row r="342" spans="1:5" x14ac:dyDescent="0.2">
      <c r="A342" s="42" t="s">
        <v>278</v>
      </c>
      <c r="B342" s="42" t="s">
        <v>1155</v>
      </c>
      <c r="C342" s="42" t="s">
        <v>783</v>
      </c>
      <c r="D342" s="42" t="s">
        <v>776</v>
      </c>
      <c r="E342" s="42" t="s">
        <v>1158</v>
      </c>
    </row>
    <row r="343" spans="1:5" x14ac:dyDescent="0.2">
      <c r="A343" s="42" t="s">
        <v>278</v>
      </c>
      <c r="B343" s="42" t="s">
        <v>1155</v>
      </c>
      <c r="C343" s="42" t="s">
        <v>789</v>
      </c>
      <c r="D343" s="42" t="s">
        <v>778</v>
      </c>
      <c r="E343" s="42" t="s">
        <v>1159</v>
      </c>
    </row>
    <row r="344" spans="1:5" x14ac:dyDescent="0.2">
      <c r="A344" s="42" t="s">
        <v>278</v>
      </c>
      <c r="B344" s="42" t="s">
        <v>1155</v>
      </c>
      <c r="C344" s="42" t="s">
        <v>191</v>
      </c>
      <c r="D344" s="42" t="s">
        <v>778</v>
      </c>
      <c r="E344" s="42" t="s">
        <v>1160</v>
      </c>
    </row>
    <row r="345" spans="1:5" x14ac:dyDescent="0.2">
      <c r="A345" s="42" t="s">
        <v>278</v>
      </c>
      <c r="B345" s="42" t="s">
        <v>1155</v>
      </c>
      <c r="C345" s="42" t="s">
        <v>191</v>
      </c>
      <c r="D345" s="42" t="s">
        <v>778</v>
      </c>
      <c r="E345" s="42" t="s">
        <v>1161</v>
      </c>
    </row>
    <row r="346" spans="1:5" x14ac:dyDescent="0.2">
      <c r="A346" s="42" t="s">
        <v>278</v>
      </c>
      <c r="B346" s="42" t="s">
        <v>1155</v>
      </c>
      <c r="C346" s="42" t="s">
        <v>191</v>
      </c>
      <c r="D346" s="42" t="s">
        <v>776</v>
      </c>
      <c r="E346" s="42" t="s">
        <v>1162</v>
      </c>
    </row>
    <row r="347" spans="1:5" x14ac:dyDescent="0.2">
      <c r="A347" s="42" t="s">
        <v>278</v>
      </c>
      <c r="B347" s="42" t="s">
        <v>1163</v>
      </c>
      <c r="C347" s="42" t="s">
        <v>783</v>
      </c>
      <c r="D347" s="42" t="s">
        <v>778</v>
      </c>
      <c r="E347" s="42" t="s">
        <v>1164</v>
      </c>
    </row>
    <row r="348" spans="1:5" x14ac:dyDescent="0.2">
      <c r="A348" s="42" t="s">
        <v>280</v>
      </c>
      <c r="B348" s="42" t="s">
        <v>1165</v>
      </c>
      <c r="C348" s="42" t="s">
        <v>775</v>
      </c>
      <c r="D348" s="42" t="s">
        <v>776</v>
      </c>
      <c r="E348" s="42" t="s">
        <v>1166</v>
      </c>
    </row>
    <row r="349" spans="1:5" x14ac:dyDescent="0.2">
      <c r="A349" s="42" t="s">
        <v>280</v>
      </c>
      <c r="B349" s="42" t="s">
        <v>1165</v>
      </c>
      <c r="C349" s="42" t="s">
        <v>775</v>
      </c>
      <c r="D349" s="42" t="s">
        <v>776</v>
      </c>
      <c r="E349" s="42" t="s">
        <v>1167</v>
      </c>
    </row>
    <row r="350" spans="1:5" x14ac:dyDescent="0.2">
      <c r="A350" s="42" t="s">
        <v>280</v>
      </c>
      <c r="B350" s="42" t="s">
        <v>1165</v>
      </c>
      <c r="C350" s="42" t="s">
        <v>783</v>
      </c>
      <c r="D350" s="42" t="s">
        <v>776</v>
      </c>
      <c r="E350" s="42" t="s">
        <v>1168</v>
      </c>
    </row>
    <row r="351" spans="1:5" x14ac:dyDescent="0.2">
      <c r="A351" s="42" t="s">
        <v>280</v>
      </c>
      <c r="B351" s="42" t="s">
        <v>1165</v>
      </c>
      <c r="C351" s="42" t="s">
        <v>789</v>
      </c>
      <c r="D351" s="42" t="s">
        <v>778</v>
      </c>
      <c r="E351" s="42" t="s">
        <v>1169</v>
      </c>
    </row>
    <row r="352" spans="1:5" x14ac:dyDescent="0.2">
      <c r="A352" s="42" t="s">
        <v>280</v>
      </c>
      <c r="B352" s="42" t="s">
        <v>1165</v>
      </c>
      <c r="C352" s="42" t="s">
        <v>191</v>
      </c>
      <c r="D352" s="42" t="s">
        <v>778</v>
      </c>
      <c r="E352" s="42" t="s">
        <v>1170</v>
      </c>
    </row>
    <row r="353" spans="1:5" x14ac:dyDescent="0.2">
      <c r="A353" s="42" t="s">
        <v>280</v>
      </c>
      <c r="B353" s="42" t="s">
        <v>1165</v>
      </c>
      <c r="C353" s="42" t="s">
        <v>191</v>
      </c>
      <c r="D353" s="42" t="s">
        <v>776</v>
      </c>
      <c r="E353" s="42" t="s">
        <v>1171</v>
      </c>
    </row>
    <row r="354" spans="1:5" x14ac:dyDescent="0.2">
      <c r="A354" s="42" t="s">
        <v>280</v>
      </c>
      <c r="B354" s="42" t="s">
        <v>1172</v>
      </c>
      <c r="C354" s="42" t="s">
        <v>789</v>
      </c>
      <c r="D354" s="42" t="s">
        <v>778</v>
      </c>
      <c r="E354" s="42" t="s">
        <v>1173</v>
      </c>
    </row>
    <row r="355" spans="1:5" x14ac:dyDescent="0.2">
      <c r="A355" s="42" t="s">
        <v>280</v>
      </c>
      <c r="B355" s="42" t="s">
        <v>1174</v>
      </c>
      <c r="C355" s="42" t="s">
        <v>789</v>
      </c>
      <c r="D355" s="42" t="s">
        <v>776</v>
      </c>
      <c r="E355" s="42" t="s">
        <v>1175</v>
      </c>
    </row>
    <row r="356" spans="1:5" x14ac:dyDescent="0.2">
      <c r="A356" s="42" t="s">
        <v>280</v>
      </c>
      <c r="B356" s="42" t="s">
        <v>1174</v>
      </c>
      <c r="C356" s="42" t="s">
        <v>789</v>
      </c>
      <c r="D356" s="42" t="s">
        <v>776</v>
      </c>
      <c r="E356" s="42" t="s">
        <v>1176</v>
      </c>
    </row>
    <row r="357" spans="1:5" x14ac:dyDescent="0.2">
      <c r="A357" s="42" t="s">
        <v>280</v>
      </c>
      <c r="B357" s="42" t="s">
        <v>1174</v>
      </c>
      <c r="C357" s="42" t="s">
        <v>789</v>
      </c>
      <c r="D357" s="42" t="s">
        <v>778</v>
      </c>
      <c r="E357" s="42" t="s">
        <v>1177</v>
      </c>
    </row>
    <row r="358" spans="1:5" x14ac:dyDescent="0.2">
      <c r="A358" s="42" t="s">
        <v>280</v>
      </c>
      <c r="B358" s="42" t="s">
        <v>1174</v>
      </c>
      <c r="C358" s="42" t="s">
        <v>191</v>
      </c>
      <c r="D358" s="42" t="s">
        <v>778</v>
      </c>
      <c r="E358" s="42" t="s">
        <v>1178</v>
      </c>
    </row>
    <row r="359" spans="1:5" x14ac:dyDescent="0.2">
      <c r="A359" s="42" t="s">
        <v>280</v>
      </c>
      <c r="B359" s="42" t="s">
        <v>1174</v>
      </c>
      <c r="C359" s="42" t="s">
        <v>191</v>
      </c>
      <c r="D359" s="42" t="s">
        <v>778</v>
      </c>
      <c r="E359" s="42" t="s">
        <v>1179</v>
      </c>
    </row>
    <row r="360" spans="1:5" x14ac:dyDescent="0.2">
      <c r="A360" s="42" t="s">
        <v>280</v>
      </c>
      <c r="B360" s="42" t="s">
        <v>1174</v>
      </c>
      <c r="C360" s="42" t="s">
        <v>191</v>
      </c>
      <c r="D360" s="42" t="s">
        <v>776</v>
      </c>
      <c r="E360" s="42" t="s">
        <v>1180</v>
      </c>
    </row>
    <row r="361" spans="1:5" x14ac:dyDescent="0.2">
      <c r="A361" s="42" t="s">
        <v>280</v>
      </c>
      <c r="B361" s="42" t="s">
        <v>1174</v>
      </c>
      <c r="C361" s="42" t="s">
        <v>191</v>
      </c>
      <c r="D361" s="42" t="s">
        <v>776</v>
      </c>
      <c r="E361" s="42" t="s">
        <v>1181</v>
      </c>
    </row>
    <row r="362" spans="1:5" x14ac:dyDescent="0.2">
      <c r="A362" s="42" t="s">
        <v>280</v>
      </c>
      <c r="B362" s="42" t="s">
        <v>1174</v>
      </c>
      <c r="C362" s="42" t="s">
        <v>191</v>
      </c>
      <c r="D362" s="42" t="s">
        <v>778</v>
      </c>
      <c r="E362" s="42" t="s">
        <v>1182</v>
      </c>
    </row>
    <row r="363" spans="1:5" x14ac:dyDescent="0.2">
      <c r="A363" s="42" t="s">
        <v>280</v>
      </c>
      <c r="B363" s="42" t="s">
        <v>1183</v>
      </c>
      <c r="C363" s="42" t="s">
        <v>191</v>
      </c>
      <c r="D363" s="42" t="s">
        <v>776</v>
      </c>
      <c r="E363" s="42" t="s">
        <v>1184</v>
      </c>
    </row>
    <row r="364" spans="1:5" x14ac:dyDescent="0.2">
      <c r="A364" s="42" t="s">
        <v>280</v>
      </c>
      <c r="B364" s="42" t="s">
        <v>1185</v>
      </c>
      <c r="C364" s="42" t="s">
        <v>783</v>
      </c>
      <c r="D364" s="42" t="s">
        <v>776</v>
      </c>
      <c r="E364" s="42" t="s">
        <v>1186</v>
      </c>
    </row>
    <row r="365" spans="1:5" x14ac:dyDescent="0.2">
      <c r="A365" s="42" t="s">
        <v>280</v>
      </c>
      <c r="B365" s="42" t="s">
        <v>1185</v>
      </c>
      <c r="C365" s="42" t="s">
        <v>191</v>
      </c>
      <c r="D365" s="42" t="s">
        <v>778</v>
      </c>
      <c r="E365" s="42" t="s">
        <v>1187</v>
      </c>
    </row>
    <row r="366" spans="1:5" x14ac:dyDescent="0.2">
      <c r="A366" s="42" t="s">
        <v>280</v>
      </c>
      <c r="B366" s="42" t="s">
        <v>1185</v>
      </c>
      <c r="C366" s="42" t="s">
        <v>191</v>
      </c>
      <c r="D366" s="42" t="s">
        <v>776</v>
      </c>
      <c r="E366" s="42" t="s">
        <v>1188</v>
      </c>
    </row>
    <row r="367" spans="1:5" x14ac:dyDescent="0.2">
      <c r="A367" s="42" t="s">
        <v>280</v>
      </c>
      <c r="B367" s="42" t="s">
        <v>1155</v>
      </c>
      <c r="C367" s="42" t="s">
        <v>783</v>
      </c>
      <c r="D367" s="42" t="s">
        <v>778</v>
      </c>
      <c r="E367" s="42" t="s">
        <v>1189</v>
      </c>
    </row>
    <row r="368" spans="1:5" x14ac:dyDescent="0.2">
      <c r="A368" s="42" t="s">
        <v>280</v>
      </c>
      <c r="B368" s="42" t="s">
        <v>1155</v>
      </c>
      <c r="C368" s="42" t="s">
        <v>789</v>
      </c>
      <c r="D368" s="42" t="s">
        <v>776</v>
      </c>
      <c r="E368" s="42" t="s">
        <v>1190</v>
      </c>
    </row>
    <row r="369" spans="1:5" x14ac:dyDescent="0.2">
      <c r="A369" s="42" t="s">
        <v>280</v>
      </c>
      <c r="B369" s="42" t="s">
        <v>1191</v>
      </c>
      <c r="C369" s="42" t="s">
        <v>775</v>
      </c>
      <c r="D369" s="42" t="s">
        <v>776</v>
      </c>
      <c r="E369" s="42" t="s">
        <v>1192</v>
      </c>
    </row>
    <row r="370" spans="1:5" x14ac:dyDescent="0.2">
      <c r="A370" s="42" t="s">
        <v>280</v>
      </c>
      <c r="B370" s="42" t="s">
        <v>1191</v>
      </c>
      <c r="C370" s="42" t="s">
        <v>789</v>
      </c>
      <c r="D370" s="42" t="s">
        <v>778</v>
      </c>
      <c r="E370" s="42" t="s">
        <v>1193</v>
      </c>
    </row>
    <row r="371" spans="1:5" x14ac:dyDescent="0.2">
      <c r="A371" s="42" t="s">
        <v>280</v>
      </c>
      <c r="B371" s="42" t="s">
        <v>1191</v>
      </c>
      <c r="C371" s="42" t="s">
        <v>191</v>
      </c>
      <c r="D371" s="42" t="s">
        <v>778</v>
      </c>
      <c r="E371" s="42" t="s">
        <v>1194</v>
      </c>
    </row>
    <row r="372" spans="1:5" x14ac:dyDescent="0.2">
      <c r="A372" s="42" t="s">
        <v>280</v>
      </c>
      <c r="B372" s="42" t="s">
        <v>1191</v>
      </c>
      <c r="C372" s="42" t="s">
        <v>191</v>
      </c>
      <c r="D372" s="42" t="s">
        <v>778</v>
      </c>
      <c r="E372" s="42" t="s">
        <v>1195</v>
      </c>
    </row>
    <row r="373" spans="1:5" x14ac:dyDescent="0.2">
      <c r="A373" s="42" t="s">
        <v>280</v>
      </c>
      <c r="B373" s="42" t="s">
        <v>1191</v>
      </c>
      <c r="C373" s="42" t="s">
        <v>191</v>
      </c>
      <c r="D373" s="42" t="s">
        <v>776</v>
      </c>
      <c r="E373" s="42" t="s">
        <v>1196</v>
      </c>
    </row>
    <row r="374" spans="1:5" x14ac:dyDescent="0.2">
      <c r="A374" s="42" t="s">
        <v>280</v>
      </c>
      <c r="B374" s="42" t="s">
        <v>1191</v>
      </c>
      <c r="C374" s="42" t="s">
        <v>191</v>
      </c>
      <c r="D374" s="42" t="s">
        <v>776</v>
      </c>
      <c r="E374" s="42" t="s">
        <v>1197</v>
      </c>
    </row>
    <row r="375" spans="1:5" x14ac:dyDescent="0.2">
      <c r="A375" s="42" t="s">
        <v>280</v>
      </c>
      <c r="B375" s="42" t="s">
        <v>1191</v>
      </c>
      <c r="C375" s="42" t="s">
        <v>191</v>
      </c>
      <c r="D375" s="42" t="s">
        <v>778</v>
      </c>
      <c r="E375" s="42" t="s">
        <v>1198</v>
      </c>
    </row>
    <row r="376" spans="1:5" x14ac:dyDescent="0.2">
      <c r="A376" s="42" t="s">
        <v>280</v>
      </c>
      <c r="B376" s="42" t="s">
        <v>1199</v>
      </c>
      <c r="C376" s="42" t="s">
        <v>191</v>
      </c>
      <c r="D376" s="42" t="s">
        <v>778</v>
      </c>
      <c r="E376" s="42" t="s">
        <v>1200</v>
      </c>
    </row>
    <row r="377" spans="1:5" x14ac:dyDescent="0.2">
      <c r="A377" s="42" t="s">
        <v>280</v>
      </c>
      <c r="B377" s="42" t="s">
        <v>1201</v>
      </c>
      <c r="C377" s="42" t="s">
        <v>191</v>
      </c>
      <c r="D377" s="42" t="s">
        <v>776</v>
      </c>
      <c r="E377" s="42" t="s">
        <v>1202</v>
      </c>
    </row>
    <row r="378" spans="1:5" x14ac:dyDescent="0.2">
      <c r="A378" s="42" t="s">
        <v>280</v>
      </c>
      <c r="B378" s="42" t="s">
        <v>1203</v>
      </c>
      <c r="C378" s="42" t="s">
        <v>783</v>
      </c>
      <c r="D378" s="42" t="s">
        <v>778</v>
      </c>
      <c r="E378" s="42" t="s">
        <v>1204</v>
      </c>
    </row>
    <row r="379" spans="1:5" x14ac:dyDescent="0.2">
      <c r="A379" s="42" t="s">
        <v>280</v>
      </c>
      <c r="B379" s="42" t="s">
        <v>1203</v>
      </c>
      <c r="C379" s="42" t="s">
        <v>775</v>
      </c>
      <c r="D379" s="42" t="s">
        <v>776</v>
      </c>
      <c r="E379" s="42" t="s">
        <v>1205</v>
      </c>
    </row>
    <row r="380" spans="1:5" x14ac:dyDescent="0.2">
      <c r="A380" s="42" t="s">
        <v>280</v>
      </c>
      <c r="B380" s="42" t="s">
        <v>1203</v>
      </c>
      <c r="C380" s="42" t="s">
        <v>775</v>
      </c>
      <c r="D380" s="42" t="s">
        <v>776</v>
      </c>
      <c r="E380" s="42" t="s">
        <v>1206</v>
      </c>
    </row>
    <row r="381" spans="1:5" x14ac:dyDescent="0.2">
      <c r="A381" s="42" t="s">
        <v>280</v>
      </c>
      <c r="B381" s="42" t="s">
        <v>1203</v>
      </c>
      <c r="C381" s="42" t="s">
        <v>775</v>
      </c>
      <c r="D381" s="42" t="s">
        <v>778</v>
      </c>
      <c r="E381" s="42" t="s">
        <v>1207</v>
      </c>
    </row>
    <row r="382" spans="1:5" x14ac:dyDescent="0.2">
      <c r="A382" s="42" t="s">
        <v>280</v>
      </c>
      <c r="B382" s="42" t="s">
        <v>1203</v>
      </c>
      <c r="C382" s="42" t="s">
        <v>775</v>
      </c>
      <c r="D382" s="42" t="s">
        <v>778</v>
      </c>
      <c r="E382" s="42" t="s">
        <v>1208</v>
      </c>
    </row>
    <row r="383" spans="1:5" x14ac:dyDescent="0.2">
      <c r="A383" s="42" t="s">
        <v>280</v>
      </c>
      <c r="B383" s="42" t="s">
        <v>1203</v>
      </c>
      <c r="C383" s="42" t="s">
        <v>775</v>
      </c>
      <c r="D383" s="42" t="s">
        <v>776</v>
      </c>
      <c r="E383" s="42" t="s">
        <v>1209</v>
      </c>
    </row>
    <row r="384" spans="1:5" x14ac:dyDescent="0.2">
      <c r="A384" s="42" t="s">
        <v>280</v>
      </c>
      <c r="B384" s="42" t="s">
        <v>1203</v>
      </c>
      <c r="C384" s="42" t="s">
        <v>775</v>
      </c>
      <c r="D384" s="42" t="s">
        <v>776</v>
      </c>
      <c r="E384" s="42" t="s">
        <v>1210</v>
      </c>
    </row>
    <row r="385" spans="1:5" x14ac:dyDescent="0.2">
      <c r="A385" s="42" t="s">
        <v>280</v>
      </c>
      <c r="B385" s="42" t="s">
        <v>1203</v>
      </c>
      <c r="C385" s="42" t="s">
        <v>783</v>
      </c>
      <c r="D385" s="42" t="s">
        <v>778</v>
      </c>
      <c r="E385" s="42" t="s">
        <v>1211</v>
      </c>
    </row>
    <row r="386" spans="1:5" x14ac:dyDescent="0.2">
      <c r="A386" s="42" t="s">
        <v>280</v>
      </c>
      <c r="B386" s="42" t="s">
        <v>1203</v>
      </c>
      <c r="C386" s="42" t="s">
        <v>783</v>
      </c>
      <c r="D386" s="42" t="s">
        <v>778</v>
      </c>
      <c r="E386" s="42" t="s">
        <v>1212</v>
      </c>
    </row>
    <row r="387" spans="1:5" x14ac:dyDescent="0.2">
      <c r="A387" s="42" t="s">
        <v>280</v>
      </c>
      <c r="B387" s="42" t="s">
        <v>1203</v>
      </c>
      <c r="C387" s="42" t="s">
        <v>783</v>
      </c>
      <c r="D387" s="42" t="s">
        <v>778</v>
      </c>
      <c r="E387" s="42" t="s">
        <v>1213</v>
      </c>
    </row>
    <row r="388" spans="1:5" x14ac:dyDescent="0.2">
      <c r="A388" s="42" t="s">
        <v>280</v>
      </c>
      <c r="B388" s="42" t="s">
        <v>1203</v>
      </c>
      <c r="C388" s="42" t="s">
        <v>783</v>
      </c>
      <c r="D388" s="42" t="s">
        <v>778</v>
      </c>
      <c r="E388" s="42" t="s">
        <v>1214</v>
      </c>
    </row>
    <row r="389" spans="1:5" x14ac:dyDescent="0.2">
      <c r="A389" s="42" t="s">
        <v>280</v>
      </c>
      <c r="B389" s="42" t="s">
        <v>1203</v>
      </c>
      <c r="C389" s="42" t="s">
        <v>783</v>
      </c>
      <c r="D389" s="42" t="s">
        <v>776</v>
      </c>
      <c r="E389" s="42" t="s">
        <v>1215</v>
      </c>
    </row>
    <row r="390" spans="1:5" x14ac:dyDescent="0.2">
      <c r="A390" s="42" t="s">
        <v>280</v>
      </c>
      <c r="B390" s="42" t="s">
        <v>1203</v>
      </c>
      <c r="C390" s="42" t="s">
        <v>789</v>
      </c>
      <c r="D390" s="42" t="s">
        <v>778</v>
      </c>
      <c r="E390" s="42" t="s">
        <v>1216</v>
      </c>
    </row>
    <row r="391" spans="1:5" x14ac:dyDescent="0.2">
      <c r="A391" s="42" t="s">
        <v>280</v>
      </c>
      <c r="B391" s="42" t="s">
        <v>1203</v>
      </c>
      <c r="C391" s="42" t="s">
        <v>789</v>
      </c>
      <c r="D391" s="42" t="s">
        <v>776</v>
      </c>
      <c r="E391" s="42" t="s">
        <v>1217</v>
      </c>
    </row>
    <row r="392" spans="1:5" x14ac:dyDescent="0.2">
      <c r="A392" s="42" t="s">
        <v>280</v>
      </c>
      <c r="B392" s="42" t="s">
        <v>1203</v>
      </c>
      <c r="C392" s="42" t="s">
        <v>789</v>
      </c>
      <c r="D392" s="42" t="s">
        <v>776</v>
      </c>
      <c r="E392" s="42" t="s">
        <v>1218</v>
      </c>
    </row>
    <row r="393" spans="1:5" x14ac:dyDescent="0.2">
      <c r="A393" s="42" t="s">
        <v>280</v>
      </c>
      <c r="B393" s="42" t="s">
        <v>1203</v>
      </c>
      <c r="C393" s="42" t="s">
        <v>789</v>
      </c>
      <c r="D393" s="42" t="s">
        <v>776</v>
      </c>
      <c r="E393" s="42" t="s">
        <v>1219</v>
      </c>
    </row>
    <row r="394" spans="1:5" x14ac:dyDescent="0.2">
      <c r="A394" s="42" t="s">
        <v>280</v>
      </c>
      <c r="B394" s="42" t="s">
        <v>1203</v>
      </c>
      <c r="C394" s="42" t="s">
        <v>789</v>
      </c>
      <c r="D394" s="42" t="s">
        <v>776</v>
      </c>
      <c r="E394" s="42" t="s">
        <v>1220</v>
      </c>
    </row>
    <row r="395" spans="1:5" x14ac:dyDescent="0.2">
      <c r="A395" s="42" t="s">
        <v>280</v>
      </c>
      <c r="B395" s="42" t="s">
        <v>1203</v>
      </c>
      <c r="C395" s="42" t="s">
        <v>789</v>
      </c>
      <c r="D395" s="42" t="s">
        <v>778</v>
      </c>
      <c r="E395" s="42" t="s">
        <v>1221</v>
      </c>
    </row>
    <row r="396" spans="1:5" x14ac:dyDescent="0.2">
      <c r="A396" s="42" t="s">
        <v>280</v>
      </c>
      <c r="B396" s="42" t="s">
        <v>1203</v>
      </c>
      <c r="C396" s="42" t="s">
        <v>789</v>
      </c>
      <c r="D396" s="42" t="s">
        <v>776</v>
      </c>
      <c r="E396" s="42" t="s">
        <v>1222</v>
      </c>
    </row>
    <row r="397" spans="1:5" x14ac:dyDescent="0.2">
      <c r="A397" s="42" t="s">
        <v>280</v>
      </c>
      <c r="B397" s="42" t="s">
        <v>1203</v>
      </c>
      <c r="C397" s="42" t="s">
        <v>789</v>
      </c>
      <c r="D397" s="42" t="s">
        <v>776</v>
      </c>
      <c r="E397" s="42" t="s">
        <v>1223</v>
      </c>
    </row>
    <row r="398" spans="1:5" x14ac:dyDescent="0.2">
      <c r="A398" s="42" t="s">
        <v>280</v>
      </c>
      <c r="B398" s="42" t="s">
        <v>1203</v>
      </c>
      <c r="C398" s="42" t="s">
        <v>191</v>
      </c>
      <c r="D398" s="42" t="s">
        <v>778</v>
      </c>
      <c r="E398" s="42" t="s">
        <v>1224</v>
      </c>
    </row>
    <row r="399" spans="1:5" x14ac:dyDescent="0.2">
      <c r="A399" s="42" t="s">
        <v>280</v>
      </c>
      <c r="B399" s="42" t="s">
        <v>1203</v>
      </c>
      <c r="C399" s="42" t="s">
        <v>191</v>
      </c>
      <c r="D399" s="42" t="s">
        <v>778</v>
      </c>
      <c r="E399" s="42" t="s">
        <v>1225</v>
      </c>
    </row>
    <row r="400" spans="1:5" x14ac:dyDescent="0.2">
      <c r="A400" s="42" t="s">
        <v>280</v>
      </c>
      <c r="B400" s="42" t="s">
        <v>1203</v>
      </c>
      <c r="C400" s="42" t="s">
        <v>191</v>
      </c>
      <c r="D400" s="42" t="s">
        <v>778</v>
      </c>
      <c r="E400" s="42" t="s">
        <v>1226</v>
      </c>
    </row>
    <row r="401" spans="1:5" x14ac:dyDescent="0.2">
      <c r="A401" s="42" t="s">
        <v>280</v>
      </c>
      <c r="B401" s="42" t="s">
        <v>1203</v>
      </c>
      <c r="C401" s="42" t="s">
        <v>191</v>
      </c>
      <c r="D401" s="42" t="s">
        <v>776</v>
      </c>
      <c r="E401" s="42" t="s">
        <v>1227</v>
      </c>
    </row>
    <row r="402" spans="1:5" x14ac:dyDescent="0.2">
      <c r="A402" s="42" t="s">
        <v>280</v>
      </c>
      <c r="B402" s="42" t="s">
        <v>1203</v>
      </c>
      <c r="C402" s="42" t="s">
        <v>191</v>
      </c>
      <c r="D402" s="42" t="s">
        <v>776</v>
      </c>
      <c r="E402" s="42" t="s">
        <v>1228</v>
      </c>
    </row>
    <row r="403" spans="1:5" x14ac:dyDescent="0.2">
      <c r="A403" s="42" t="s">
        <v>280</v>
      </c>
      <c r="B403" s="42" t="s">
        <v>1203</v>
      </c>
      <c r="C403" s="42" t="s">
        <v>191</v>
      </c>
      <c r="D403" s="42" t="s">
        <v>776</v>
      </c>
      <c r="E403" s="42" t="s">
        <v>1229</v>
      </c>
    </row>
    <row r="404" spans="1:5" x14ac:dyDescent="0.2">
      <c r="A404" s="42" t="s">
        <v>280</v>
      </c>
      <c r="B404" s="42" t="s">
        <v>1203</v>
      </c>
      <c r="C404" s="42" t="s">
        <v>191</v>
      </c>
      <c r="D404" s="42" t="s">
        <v>776</v>
      </c>
      <c r="E404" s="42" t="s">
        <v>1230</v>
      </c>
    </row>
    <row r="405" spans="1:5" x14ac:dyDescent="0.2">
      <c r="A405" s="42" t="s">
        <v>280</v>
      </c>
      <c r="B405" s="42" t="s">
        <v>1203</v>
      </c>
      <c r="C405" s="42" t="s">
        <v>191</v>
      </c>
      <c r="D405" s="42" t="s">
        <v>776</v>
      </c>
      <c r="E405" s="42" t="s">
        <v>1231</v>
      </c>
    </row>
    <row r="406" spans="1:5" x14ac:dyDescent="0.2">
      <c r="A406" s="42" t="s">
        <v>280</v>
      </c>
      <c r="B406" s="42" t="s">
        <v>1203</v>
      </c>
      <c r="C406" s="42" t="s">
        <v>191</v>
      </c>
      <c r="D406" s="42" t="s">
        <v>776</v>
      </c>
      <c r="E406" s="42" t="s">
        <v>1232</v>
      </c>
    </row>
    <row r="407" spans="1:5" x14ac:dyDescent="0.2">
      <c r="A407" s="42" t="s">
        <v>280</v>
      </c>
      <c r="B407" s="42" t="s">
        <v>1233</v>
      </c>
      <c r="C407" s="42" t="s">
        <v>783</v>
      </c>
      <c r="D407" s="42" t="s">
        <v>776</v>
      </c>
      <c r="E407" s="42" t="s">
        <v>1234</v>
      </c>
    </row>
    <row r="408" spans="1:5" x14ac:dyDescent="0.2">
      <c r="A408" s="42" t="s">
        <v>280</v>
      </c>
      <c r="B408" s="42" t="s">
        <v>1235</v>
      </c>
      <c r="C408" s="42" t="s">
        <v>783</v>
      </c>
      <c r="D408" s="42" t="s">
        <v>778</v>
      </c>
      <c r="E408" s="42" t="s">
        <v>1236</v>
      </c>
    </row>
    <row r="409" spans="1:5" x14ac:dyDescent="0.2">
      <c r="A409" s="42" t="s">
        <v>280</v>
      </c>
      <c r="B409" s="42" t="s">
        <v>1237</v>
      </c>
      <c r="C409" s="42" t="s">
        <v>789</v>
      </c>
      <c r="D409" s="42" t="s">
        <v>778</v>
      </c>
      <c r="E409" s="42" t="s">
        <v>1238</v>
      </c>
    </row>
    <row r="410" spans="1:5" x14ac:dyDescent="0.2">
      <c r="A410" s="42" t="s">
        <v>280</v>
      </c>
      <c r="B410" s="42" t="s">
        <v>1239</v>
      </c>
      <c r="C410" s="42" t="s">
        <v>775</v>
      </c>
      <c r="D410" s="42" t="s">
        <v>776</v>
      </c>
      <c r="E410" s="42" t="s">
        <v>1240</v>
      </c>
    </row>
    <row r="411" spans="1:5" x14ac:dyDescent="0.2">
      <c r="A411" s="42" t="s">
        <v>280</v>
      </c>
      <c r="B411" s="42" t="s">
        <v>1239</v>
      </c>
      <c r="C411" s="42" t="s">
        <v>783</v>
      </c>
      <c r="D411" s="42" t="s">
        <v>778</v>
      </c>
      <c r="E411" s="42" t="s">
        <v>1241</v>
      </c>
    </row>
    <row r="412" spans="1:5" x14ac:dyDescent="0.2">
      <c r="A412" s="42" t="s">
        <v>280</v>
      </c>
      <c r="B412" s="42" t="s">
        <v>1239</v>
      </c>
      <c r="C412" s="42" t="s">
        <v>789</v>
      </c>
      <c r="D412" s="42" t="s">
        <v>776</v>
      </c>
      <c r="E412" s="42" t="s">
        <v>1242</v>
      </c>
    </row>
    <row r="413" spans="1:5" x14ac:dyDescent="0.2">
      <c r="A413" s="42" t="s">
        <v>280</v>
      </c>
      <c r="B413" s="42" t="s">
        <v>1239</v>
      </c>
      <c r="C413" s="42" t="s">
        <v>789</v>
      </c>
      <c r="D413" s="42" t="s">
        <v>776</v>
      </c>
      <c r="E413" s="42" t="s">
        <v>1243</v>
      </c>
    </row>
    <row r="414" spans="1:5" x14ac:dyDescent="0.2">
      <c r="A414" s="42" t="s">
        <v>280</v>
      </c>
      <c r="B414" s="42" t="s">
        <v>1239</v>
      </c>
      <c r="C414" s="42" t="s">
        <v>789</v>
      </c>
      <c r="D414" s="42" t="s">
        <v>776</v>
      </c>
      <c r="E414" s="42" t="s">
        <v>1244</v>
      </c>
    </row>
    <row r="415" spans="1:5" x14ac:dyDescent="0.2">
      <c r="A415" s="42" t="s">
        <v>280</v>
      </c>
      <c r="B415" s="42" t="s">
        <v>1239</v>
      </c>
      <c r="C415" s="42" t="s">
        <v>789</v>
      </c>
      <c r="D415" s="42" t="s">
        <v>776</v>
      </c>
      <c r="E415" s="42" t="s">
        <v>1245</v>
      </c>
    </row>
    <row r="416" spans="1:5" x14ac:dyDescent="0.2">
      <c r="A416" s="42" t="s">
        <v>280</v>
      </c>
      <c r="B416" s="42" t="s">
        <v>1239</v>
      </c>
      <c r="C416" s="42" t="s">
        <v>789</v>
      </c>
      <c r="D416" s="42" t="s">
        <v>776</v>
      </c>
      <c r="E416" s="42" t="s">
        <v>1246</v>
      </c>
    </row>
    <row r="417" spans="1:5" x14ac:dyDescent="0.2">
      <c r="A417" s="42" t="s">
        <v>280</v>
      </c>
      <c r="B417" s="42" t="s">
        <v>1239</v>
      </c>
      <c r="C417" s="42" t="s">
        <v>789</v>
      </c>
      <c r="D417" s="42" t="s">
        <v>776</v>
      </c>
      <c r="E417" s="42" t="s">
        <v>1247</v>
      </c>
    </row>
    <row r="418" spans="1:5" x14ac:dyDescent="0.2">
      <c r="A418" s="42" t="s">
        <v>280</v>
      </c>
      <c r="B418" s="42" t="s">
        <v>1239</v>
      </c>
      <c r="C418" s="42" t="s">
        <v>789</v>
      </c>
      <c r="D418" s="42" t="s">
        <v>778</v>
      </c>
      <c r="E418" s="42" t="s">
        <v>1248</v>
      </c>
    </row>
    <row r="419" spans="1:5" x14ac:dyDescent="0.2">
      <c r="A419" s="42" t="s">
        <v>280</v>
      </c>
      <c r="B419" s="42" t="s">
        <v>1239</v>
      </c>
      <c r="C419" s="42" t="s">
        <v>789</v>
      </c>
      <c r="D419" s="42" t="s">
        <v>778</v>
      </c>
      <c r="E419" s="42" t="s">
        <v>1249</v>
      </c>
    </row>
    <row r="420" spans="1:5" x14ac:dyDescent="0.2">
      <c r="A420" s="42" t="s">
        <v>280</v>
      </c>
      <c r="B420" s="42" t="s">
        <v>1239</v>
      </c>
      <c r="C420" s="42" t="s">
        <v>789</v>
      </c>
      <c r="D420" s="42" t="s">
        <v>778</v>
      </c>
      <c r="E420" s="42" t="s">
        <v>1250</v>
      </c>
    </row>
    <row r="421" spans="1:5" x14ac:dyDescent="0.2">
      <c r="A421" s="42" t="s">
        <v>280</v>
      </c>
      <c r="B421" s="42" t="s">
        <v>1239</v>
      </c>
      <c r="C421" s="42" t="s">
        <v>789</v>
      </c>
      <c r="D421" s="42" t="s">
        <v>776</v>
      </c>
      <c r="E421" s="42" t="s">
        <v>1251</v>
      </c>
    </row>
    <row r="422" spans="1:5" x14ac:dyDescent="0.2">
      <c r="A422" s="42" t="s">
        <v>280</v>
      </c>
      <c r="B422" s="42" t="s">
        <v>1239</v>
      </c>
      <c r="C422" s="42" t="s">
        <v>191</v>
      </c>
      <c r="D422" s="42" t="s">
        <v>778</v>
      </c>
      <c r="E422" s="42" t="s">
        <v>1252</v>
      </c>
    </row>
    <row r="423" spans="1:5" x14ac:dyDescent="0.2">
      <c r="A423" s="42" t="s">
        <v>280</v>
      </c>
      <c r="B423" s="42" t="s">
        <v>1239</v>
      </c>
      <c r="C423" s="42" t="s">
        <v>191</v>
      </c>
      <c r="D423" s="42" t="s">
        <v>778</v>
      </c>
      <c r="E423" s="42" t="s">
        <v>1253</v>
      </c>
    </row>
    <row r="424" spans="1:5" x14ac:dyDescent="0.2">
      <c r="A424" s="42" t="s">
        <v>280</v>
      </c>
      <c r="B424" s="42" t="s">
        <v>1239</v>
      </c>
      <c r="C424" s="42" t="s">
        <v>191</v>
      </c>
      <c r="D424" s="42" t="s">
        <v>778</v>
      </c>
      <c r="E424" s="42" t="s">
        <v>1254</v>
      </c>
    </row>
    <row r="425" spans="1:5" x14ac:dyDescent="0.2">
      <c r="A425" s="42" t="s">
        <v>280</v>
      </c>
      <c r="B425" s="42" t="s">
        <v>1239</v>
      </c>
      <c r="C425" s="42" t="s">
        <v>191</v>
      </c>
      <c r="D425" s="42" t="s">
        <v>776</v>
      </c>
      <c r="E425" s="42" t="s">
        <v>1255</v>
      </c>
    </row>
    <row r="426" spans="1:5" x14ac:dyDescent="0.2">
      <c r="A426" s="42" t="s">
        <v>280</v>
      </c>
      <c r="B426" s="42" t="s">
        <v>1239</v>
      </c>
      <c r="C426" s="42" t="s">
        <v>191</v>
      </c>
      <c r="D426" s="42" t="s">
        <v>776</v>
      </c>
      <c r="E426" s="42" t="s">
        <v>1256</v>
      </c>
    </row>
    <row r="427" spans="1:5" x14ac:dyDescent="0.2">
      <c r="A427" s="42" t="s">
        <v>280</v>
      </c>
      <c r="B427" s="42" t="s">
        <v>1239</v>
      </c>
      <c r="C427" s="42" t="s">
        <v>191</v>
      </c>
      <c r="D427" s="42" t="s">
        <v>776</v>
      </c>
      <c r="E427" s="42" t="s">
        <v>1257</v>
      </c>
    </row>
    <row r="428" spans="1:5" x14ac:dyDescent="0.2">
      <c r="A428" s="42" t="s">
        <v>280</v>
      </c>
      <c r="B428" s="42" t="s">
        <v>1239</v>
      </c>
      <c r="C428" s="42" t="s">
        <v>191</v>
      </c>
      <c r="D428" s="42" t="s">
        <v>776</v>
      </c>
      <c r="E428" s="42" t="s">
        <v>1258</v>
      </c>
    </row>
    <row r="429" spans="1:5" x14ac:dyDescent="0.2">
      <c r="A429" s="42" t="s">
        <v>280</v>
      </c>
      <c r="B429" s="42" t="s">
        <v>1239</v>
      </c>
      <c r="C429" s="42" t="s">
        <v>191</v>
      </c>
      <c r="D429" s="42" t="s">
        <v>776</v>
      </c>
      <c r="E429" s="42" t="s">
        <v>1259</v>
      </c>
    </row>
    <row r="430" spans="1:5" x14ac:dyDescent="0.2">
      <c r="A430" s="42" t="s">
        <v>280</v>
      </c>
      <c r="B430" s="42" t="s">
        <v>1239</v>
      </c>
      <c r="C430" s="42" t="s">
        <v>191</v>
      </c>
      <c r="D430" s="42" t="s">
        <v>776</v>
      </c>
      <c r="E430" s="42" t="s">
        <v>1260</v>
      </c>
    </row>
    <row r="431" spans="1:5" x14ac:dyDescent="0.2">
      <c r="A431" s="42" t="s">
        <v>280</v>
      </c>
      <c r="B431" s="42" t="s">
        <v>1239</v>
      </c>
      <c r="C431" s="42" t="s">
        <v>191</v>
      </c>
      <c r="D431" s="42" t="s">
        <v>776</v>
      </c>
      <c r="E431" s="42" t="s">
        <v>1261</v>
      </c>
    </row>
    <row r="432" spans="1:5" x14ac:dyDescent="0.2">
      <c r="A432" s="42" t="s">
        <v>280</v>
      </c>
      <c r="B432" s="42" t="s">
        <v>1239</v>
      </c>
      <c r="C432" s="42" t="s">
        <v>191</v>
      </c>
      <c r="D432" s="42" t="s">
        <v>778</v>
      </c>
      <c r="E432" s="42" t="s">
        <v>1262</v>
      </c>
    </row>
    <row r="433" spans="1:5" x14ac:dyDescent="0.2">
      <c r="A433" s="42" t="s">
        <v>282</v>
      </c>
      <c r="B433" s="42" t="s">
        <v>282</v>
      </c>
      <c r="C433" s="42" t="s">
        <v>775</v>
      </c>
      <c r="D433" s="42" t="s">
        <v>776</v>
      </c>
      <c r="E433" s="42" t="s">
        <v>1263</v>
      </c>
    </row>
    <row r="434" spans="1:5" x14ac:dyDescent="0.2">
      <c r="A434" s="42" t="s">
        <v>282</v>
      </c>
      <c r="B434" s="42" t="s">
        <v>282</v>
      </c>
      <c r="C434" s="42" t="s">
        <v>775</v>
      </c>
      <c r="D434" s="42" t="s">
        <v>776</v>
      </c>
      <c r="E434" s="42" t="s">
        <v>1264</v>
      </c>
    </row>
    <row r="435" spans="1:5" x14ac:dyDescent="0.2">
      <c r="A435" s="42" t="s">
        <v>282</v>
      </c>
      <c r="B435" s="42" t="s">
        <v>282</v>
      </c>
      <c r="C435" s="42" t="s">
        <v>789</v>
      </c>
      <c r="D435" s="42" t="s">
        <v>776</v>
      </c>
      <c r="E435" s="42" t="s">
        <v>1265</v>
      </c>
    </row>
    <row r="436" spans="1:5" x14ac:dyDescent="0.2">
      <c r="A436" s="42" t="s">
        <v>282</v>
      </c>
      <c r="B436" s="42" t="s">
        <v>282</v>
      </c>
      <c r="C436" s="42" t="s">
        <v>789</v>
      </c>
      <c r="D436" s="42" t="s">
        <v>776</v>
      </c>
      <c r="E436" s="42" t="s">
        <v>1266</v>
      </c>
    </row>
    <row r="437" spans="1:5" x14ac:dyDescent="0.2">
      <c r="A437" s="42" t="s">
        <v>282</v>
      </c>
      <c r="B437" s="42" t="s">
        <v>282</v>
      </c>
      <c r="C437" s="42" t="s">
        <v>789</v>
      </c>
      <c r="D437" s="42" t="s">
        <v>778</v>
      </c>
      <c r="E437" s="42" t="s">
        <v>1267</v>
      </c>
    </row>
    <row r="438" spans="1:5" x14ac:dyDescent="0.2">
      <c r="A438" s="42" t="s">
        <v>282</v>
      </c>
      <c r="B438" s="42" t="s">
        <v>282</v>
      </c>
      <c r="C438" s="42" t="s">
        <v>191</v>
      </c>
      <c r="D438" s="42" t="s">
        <v>776</v>
      </c>
      <c r="E438" s="42" t="s">
        <v>1268</v>
      </c>
    </row>
    <row r="439" spans="1:5" x14ac:dyDescent="0.2">
      <c r="A439" s="42" t="s">
        <v>282</v>
      </c>
      <c r="B439" s="42" t="s">
        <v>282</v>
      </c>
      <c r="C439" s="42" t="s">
        <v>191</v>
      </c>
      <c r="D439" s="42" t="s">
        <v>778</v>
      </c>
      <c r="E439" s="42" t="s">
        <v>1269</v>
      </c>
    </row>
    <row r="440" spans="1:5" x14ac:dyDescent="0.2">
      <c r="A440" s="42" t="s">
        <v>282</v>
      </c>
      <c r="B440" s="42" t="s">
        <v>282</v>
      </c>
      <c r="C440" s="42" t="s">
        <v>191</v>
      </c>
      <c r="D440" s="42" t="s">
        <v>776</v>
      </c>
      <c r="E440" s="42" t="s">
        <v>1270</v>
      </c>
    </row>
    <row r="441" spans="1:5" x14ac:dyDescent="0.2">
      <c r="A441" s="42" t="s">
        <v>282</v>
      </c>
      <c r="B441" s="42" t="s">
        <v>282</v>
      </c>
      <c r="C441" s="42" t="s">
        <v>191</v>
      </c>
      <c r="D441" s="42" t="s">
        <v>776</v>
      </c>
      <c r="E441" s="42" t="s">
        <v>1271</v>
      </c>
    </row>
    <row r="442" spans="1:5" x14ac:dyDescent="0.2">
      <c r="A442" s="42" t="s">
        <v>282</v>
      </c>
      <c r="B442" s="42" t="s">
        <v>1272</v>
      </c>
      <c r="C442" s="42" t="s">
        <v>191</v>
      </c>
      <c r="D442" s="42" t="s">
        <v>778</v>
      </c>
      <c r="E442" s="42" t="s">
        <v>1273</v>
      </c>
    </row>
    <row r="443" spans="1:5" x14ac:dyDescent="0.2">
      <c r="A443" s="42" t="s">
        <v>282</v>
      </c>
      <c r="B443" s="42" t="s">
        <v>1274</v>
      </c>
      <c r="C443" s="42" t="s">
        <v>191</v>
      </c>
      <c r="D443" s="42" t="s">
        <v>778</v>
      </c>
      <c r="E443" s="42" t="s">
        <v>1275</v>
      </c>
    </row>
    <row r="444" spans="1:5" x14ac:dyDescent="0.2">
      <c r="A444" s="42" t="s">
        <v>282</v>
      </c>
      <c r="B444" s="42" t="s">
        <v>1274</v>
      </c>
      <c r="C444" s="42" t="s">
        <v>191</v>
      </c>
      <c r="D444" s="42" t="s">
        <v>776</v>
      </c>
      <c r="E444" s="42" t="s">
        <v>1276</v>
      </c>
    </row>
    <row r="445" spans="1:5" x14ac:dyDescent="0.2">
      <c r="A445" s="42" t="s">
        <v>282</v>
      </c>
      <c r="B445" s="42" t="s">
        <v>1277</v>
      </c>
      <c r="C445" s="42" t="s">
        <v>789</v>
      </c>
      <c r="D445" s="42" t="s">
        <v>776</v>
      </c>
      <c r="E445" s="42" t="s">
        <v>1278</v>
      </c>
    </row>
    <row r="446" spans="1:5" x14ac:dyDescent="0.2">
      <c r="A446" s="42" t="s">
        <v>282</v>
      </c>
      <c r="B446" s="42" t="s">
        <v>1277</v>
      </c>
      <c r="C446" s="42" t="s">
        <v>789</v>
      </c>
      <c r="D446" s="42" t="s">
        <v>776</v>
      </c>
      <c r="E446" s="42" t="s">
        <v>1279</v>
      </c>
    </row>
    <row r="447" spans="1:5" x14ac:dyDescent="0.2">
      <c r="A447" s="42" t="s">
        <v>282</v>
      </c>
      <c r="B447" s="42" t="s">
        <v>1277</v>
      </c>
      <c r="C447" s="42" t="s">
        <v>789</v>
      </c>
      <c r="D447" s="42" t="s">
        <v>776</v>
      </c>
      <c r="E447" s="42" t="s">
        <v>1280</v>
      </c>
    </row>
    <row r="448" spans="1:5" x14ac:dyDescent="0.2">
      <c r="A448" s="42" t="s">
        <v>282</v>
      </c>
      <c r="B448" s="42" t="s">
        <v>1277</v>
      </c>
      <c r="C448" s="42" t="s">
        <v>191</v>
      </c>
      <c r="D448" s="42" t="s">
        <v>778</v>
      </c>
      <c r="E448" s="42" t="s">
        <v>1281</v>
      </c>
    </row>
    <row r="449" spans="1:5" x14ac:dyDescent="0.2">
      <c r="A449" s="42" t="s">
        <v>282</v>
      </c>
      <c r="B449" s="42" t="s">
        <v>1282</v>
      </c>
      <c r="C449" s="42" t="s">
        <v>789</v>
      </c>
      <c r="D449" s="42" t="s">
        <v>778</v>
      </c>
      <c r="E449" s="42" t="s">
        <v>1283</v>
      </c>
    </row>
    <row r="450" spans="1:5" x14ac:dyDescent="0.2">
      <c r="A450" s="42" t="s">
        <v>282</v>
      </c>
      <c r="B450" s="42" t="s">
        <v>1282</v>
      </c>
      <c r="C450" s="42" t="s">
        <v>191</v>
      </c>
      <c r="D450" s="42" t="s">
        <v>778</v>
      </c>
      <c r="E450" s="42" t="s">
        <v>1284</v>
      </c>
    </row>
    <row r="451" spans="1:5" x14ac:dyDescent="0.2">
      <c r="A451" s="42" t="s">
        <v>282</v>
      </c>
      <c r="B451" s="42" t="s">
        <v>1282</v>
      </c>
      <c r="C451" s="42" t="s">
        <v>191</v>
      </c>
      <c r="D451" s="42" t="s">
        <v>778</v>
      </c>
      <c r="E451" s="42" t="s">
        <v>1285</v>
      </c>
    </row>
    <row r="452" spans="1:5" x14ac:dyDescent="0.2">
      <c r="A452" s="42" t="s">
        <v>7176</v>
      </c>
      <c r="B452" s="42" t="s">
        <v>1286</v>
      </c>
      <c r="C452" s="42" t="s">
        <v>775</v>
      </c>
      <c r="D452" s="42" t="s">
        <v>776</v>
      </c>
      <c r="E452" s="42" t="s">
        <v>1287</v>
      </c>
    </row>
    <row r="453" spans="1:5" x14ac:dyDescent="0.2">
      <c r="A453" s="42" t="s">
        <v>7176</v>
      </c>
      <c r="B453" s="42" t="s">
        <v>1286</v>
      </c>
      <c r="C453" s="42" t="s">
        <v>775</v>
      </c>
      <c r="D453" s="42" t="s">
        <v>776</v>
      </c>
      <c r="E453" s="42" t="s">
        <v>1288</v>
      </c>
    </row>
    <row r="454" spans="1:5" x14ac:dyDescent="0.2">
      <c r="A454" s="42" t="s">
        <v>7176</v>
      </c>
      <c r="B454" s="42" t="s">
        <v>1286</v>
      </c>
      <c r="C454" s="42" t="s">
        <v>775</v>
      </c>
      <c r="D454" s="42" t="s">
        <v>776</v>
      </c>
      <c r="E454" s="42" t="s">
        <v>1289</v>
      </c>
    </row>
    <row r="455" spans="1:5" x14ac:dyDescent="0.2">
      <c r="A455" s="42" t="s">
        <v>7176</v>
      </c>
      <c r="B455" s="42" t="s">
        <v>1286</v>
      </c>
      <c r="C455" s="42" t="s">
        <v>775</v>
      </c>
      <c r="D455" s="42" t="s">
        <v>776</v>
      </c>
      <c r="E455" s="42" t="s">
        <v>1290</v>
      </c>
    </row>
    <row r="456" spans="1:5" x14ac:dyDescent="0.2">
      <c r="A456" s="42" t="s">
        <v>7176</v>
      </c>
      <c r="B456" s="42" t="s">
        <v>1286</v>
      </c>
      <c r="C456" s="42" t="s">
        <v>775</v>
      </c>
      <c r="D456" s="42" t="s">
        <v>776</v>
      </c>
      <c r="E456" s="42" t="s">
        <v>1291</v>
      </c>
    </row>
    <row r="457" spans="1:5" x14ac:dyDescent="0.2">
      <c r="A457" s="42" t="s">
        <v>7176</v>
      </c>
      <c r="B457" s="42" t="s">
        <v>1286</v>
      </c>
      <c r="C457" s="42" t="s">
        <v>775</v>
      </c>
      <c r="D457" s="42" t="s">
        <v>776</v>
      </c>
      <c r="E457" s="42" t="s">
        <v>1292</v>
      </c>
    </row>
    <row r="458" spans="1:5" x14ac:dyDescent="0.2">
      <c r="A458" s="42" t="s">
        <v>7176</v>
      </c>
      <c r="B458" s="42" t="s">
        <v>1286</v>
      </c>
      <c r="C458" s="42" t="s">
        <v>775</v>
      </c>
      <c r="D458" s="42" t="s">
        <v>778</v>
      </c>
      <c r="E458" s="42" t="s">
        <v>1293</v>
      </c>
    </row>
    <row r="459" spans="1:5" x14ac:dyDescent="0.2">
      <c r="A459" s="42" t="s">
        <v>7176</v>
      </c>
      <c r="B459" s="42" t="s">
        <v>1286</v>
      </c>
      <c r="C459" s="42" t="s">
        <v>775</v>
      </c>
      <c r="D459" s="42" t="s">
        <v>776</v>
      </c>
      <c r="E459" s="42" t="s">
        <v>1294</v>
      </c>
    </row>
    <row r="460" spans="1:5" x14ac:dyDescent="0.2">
      <c r="A460" s="42" t="s">
        <v>7176</v>
      </c>
      <c r="B460" s="42" t="s">
        <v>1286</v>
      </c>
      <c r="C460" s="42" t="s">
        <v>775</v>
      </c>
      <c r="D460" s="42" t="s">
        <v>778</v>
      </c>
      <c r="E460" s="42" t="s">
        <v>1295</v>
      </c>
    </row>
    <row r="461" spans="1:5" x14ac:dyDescent="0.2">
      <c r="A461" s="42" t="s">
        <v>7176</v>
      </c>
      <c r="B461" s="42" t="s">
        <v>1286</v>
      </c>
      <c r="C461" s="42" t="s">
        <v>781</v>
      </c>
      <c r="D461" s="42" t="s">
        <v>776</v>
      </c>
      <c r="E461" s="42" t="s">
        <v>1296</v>
      </c>
    </row>
    <row r="462" spans="1:5" x14ac:dyDescent="0.2">
      <c r="A462" s="42" t="s">
        <v>7176</v>
      </c>
      <c r="B462" s="42" t="s">
        <v>1286</v>
      </c>
      <c r="C462" s="42" t="s">
        <v>783</v>
      </c>
      <c r="D462" s="42" t="s">
        <v>776</v>
      </c>
      <c r="E462" s="42" t="s">
        <v>1297</v>
      </c>
    </row>
    <row r="463" spans="1:5" x14ac:dyDescent="0.2">
      <c r="A463" s="42" t="s">
        <v>7176</v>
      </c>
      <c r="B463" s="42" t="s">
        <v>1286</v>
      </c>
      <c r="C463" s="42" t="s">
        <v>783</v>
      </c>
      <c r="D463" s="42" t="s">
        <v>778</v>
      </c>
      <c r="E463" s="42" t="s">
        <v>1298</v>
      </c>
    </row>
    <row r="464" spans="1:5" x14ac:dyDescent="0.2">
      <c r="A464" s="42" t="s">
        <v>7176</v>
      </c>
      <c r="B464" s="42" t="s">
        <v>1286</v>
      </c>
      <c r="C464" s="42" t="s">
        <v>789</v>
      </c>
      <c r="D464" s="42" t="s">
        <v>776</v>
      </c>
      <c r="E464" s="42" t="s">
        <v>1299</v>
      </c>
    </row>
    <row r="465" spans="1:5" x14ac:dyDescent="0.2">
      <c r="A465" s="42" t="s">
        <v>7176</v>
      </c>
      <c r="B465" s="42" t="s">
        <v>1286</v>
      </c>
      <c r="C465" s="42" t="s">
        <v>789</v>
      </c>
      <c r="D465" s="42" t="s">
        <v>776</v>
      </c>
      <c r="E465" s="42" t="s">
        <v>1300</v>
      </c>
    </row>
    <row r="466" spans="1:5" x14ac:dyDescent="0.2">
      <c r="A466" s="42" t="s">
        <v>7176</v>
      </c>
      <c r="B466" s="42" t="s">
        <v>1286</v>
      </c>
      <c r="C466" s="42" t="s">
        <v>789</v>
      </c>
      <c r="D466" s="42" t="s">
        <v>776</v>
      </c>
      <c r="E466" s="42" t="s">
        <v>1301</v>
      </c>
    </row>
    <row r="467" spans="1:5" x14ac:dyDescent="0.2">
      <c r="A467" s="42" t="s">
        <v>7176</v>
      </c>
      <c r="B467" s="42" t="s">
        <v>1286</v>
      </c>
      <c r="C467" s="42" t="s">
        <v>789</v>
      </c>
      <c r="D467" s="42" t="s">
        <v>776</v>
      </c>
      <c r="E467" s="42" t="s">
        <v>1302</v>
      </c>
    </row>
    <row r="468" spans="1:5" x14ac:dyDescent="0.2">
      <c r="A468" s="42" t="s">
        <v>7176</v>
      </c>
      <c r="B468" s="42" t="s">
        <v>1286</v>
      </c>
      <c r="C468" s="42" t="s">
        <v>789</v>
      </c>
      <c r="D468" s="42" t="s">
        <v>776</v>
      </c>
      <c r="E468" s="42" t="s">
        <v>1303</v>
      </c>
    </row>
    <row r="469" spans="1:5" x14ac:dyDescent="0.2">
      <c r="A469" s="42" t="s">
        <v>7176</v>
      </c>
      <c r="B469" s="42" t="s">
        <v>1286</v>
      </c>
      <c r="C469" s="42" t="s">
        <v>789</v>
      </c>
      <c r="D469" s="42" t="s">
        <v>776</v>
      </c>
      <c r="E469" s="42" t="s">
        <v>1304</v>
      </c>
    </row>
    <row r="470" spans="1:5" x14ac:dyDescent="0.2">
      <c r="A470" s="42" t="s">
        <v>7176</v>
      </c>
      <c r="B470" s="42" t="s">
        <v>1286</v>
      </c>
      <c r="C470" s="42" t="s">
        <v>789</v>
      </c>
      <c r="D470" s="42" t="s">
        <v>776</v>
      </c>
      <c r="E470" s="42" t="s">
        <v>1305</v>
      </c>
    </row>
    <row r="471" spans="1:5" x14ac:dyDescent="0.2">
      <c r="A471" s="42" t="s">
        <v>7176</v>
      </c>
      <c r="B471" s="42" t="s">
        <v>1286</v>
      </c>
      <c r="C471" s="42" t="s">
        <v>789</v>
      </c>
      <c r="D471" s="42" t="s">
        <v>776</v>
      </c>
      <c r="E471" s="42" t="s">
        <v>1306</v>
      </c>
    </row>
    <row r="472" spans="1:5" x14ac:dyDescent="0.2">
      <c r="A472" s="42" t="s">
        <v>7176</v>
      </c>
      <c r="B472" s="42" t="s">
        <v>1286</v>
      </c>
      <c r="C472" s="42" t="s">
        <v>789</v>
      </c>
      <c r="D472" s="42" t="s">
        <v>776</v>
      </c>
      <c r="E472" s="42" t="s">
        <v>1307</v>
      </c>
    </row>
    <row r="473" spans="1:5" x14ac:dyDescent="0.2">
      <c r="A473" s="42" t="s">
        <v>7176</v>
      </c>
      <c r="B473" s="42" t="s">
        <v>1286</v>
      </c>
      <c r="C473" s="42" t="s">
        <v>191</v>
      </c>
      <c r="D473" s="42" t="s">
        <v>776</v>
      </c>
      <c r="E473" s="42" t="s">
        <v>1308</v>
      </c>
    </row>
    <row r="474" spans="1:5" x14ac:dyDescent="0.2">
      <c r="A474" s="42" t="s">
        <v>7176</v>
      </c>
      <c r="B474" s="42" t="s">
        <v>1286</v>
      </c>
      <c r="C474" s="42" t="s">
        <v>191</v>
      </c>
      <c r="D474" s="42" t="s">
        <v>776</v>
      </c>
      <c r="E474" s="42" t="s">
        <v>1309</v>
      </c>
    </row>
    <row r="475" spans="1:5" x14ac:dyDescent="0.2">
      <c r="A475" s="42" t="s">
        <v>7176</v>
      </c>
      <c r="B475" s="42" t="s">
        <v>1286</v>
      </c>
      <c r="C475" s="42" t="s">
        <v>191</v>
      </c>
      <c r="D475" s="42" t="s">
        <v>776</v>
      </c>
      <c r="E475" s="42" t="s">
        <v>1310</v>
      </c>
    </row>
    <row r="476" spans="1:5" x14ac:dyDescent="0.2">
      <c r="A476" s="42" t="s">
        <v>7176</v>
      </c>
      <c r="B476" s="42" t="s">
        <v>1286</v>
      </c>
      <c r="C476" s="42" t="s">
        <v>191</v>
      </c>
      <c r="D476" s="42" t="s">
        <v>776</v>
      </c>
      <c r="E476" s="42" t="s">
        <v>1311</v>
      </c>
    </row>
    <row r="477" spans="1:5" x14ac:dyDescent="0.2">
      <c r="A477" s="42" t="s">
        <v>7176</v>
      </c>
      <c r="B477" s="42" t="s">
        <v>1286</v>
      </c>
      <c r="C477" s="42" t="s">
        <v>191</v>
      </c>
      <c r="D477" s="42" t="s">
        <v>776</v>
      </c>
      <c r="E477" s="42" t="s">
        <v>1312</v>
      </c>
    </row>
    <row r="478" spans="1:5" x14ac:dyDescent="0.2">
      <c r="A478" s="42" t="s">
        <v>7176</v>
      </c>
      <c r="B478" s="42" t="s">
        <v>1286</v>
      </c>
      <c r="C478" s="42" t="s">
        <v>191</v>
      </c>
      <c r="D478" s="42" t="s">
        <v>776</v>
      </c>
      <c r="E478" s="42" t="s">
        <v>1313</v>
      </c>
    </row>
    <row r="479" spans="1:5" x14ac:dyDescent="0.2">
      <c r="A479" s="42" t="s">
        <v>7176</v>
      </c>
      <c r="B479" s="42" t="s">
        <v>1286</v>
      </c>
      <c r="C479" s="42" t="s">
        <v>191</v>
      </c>
      <c r="D479" s="42" t="s">
        <v>776</v>
      </c>
      <c r="E479" s="42" t="s">
        <v>1314</v>
      </c>
    </row>
    <row r="480" spans="1:5" x14ac:dyDescent="0.2">
      <c r="A480" s="42" t="s">
        <v>7176</v>
      </c>
      <c r="B480" s="42" t="s">
        <v>1315</v>
      </c>
      <c r="C480" s="42" t="s">
        <v>781</v>
      </c>
      <c r="D480" s="42" t="s">
        <v>776</v>
      </c>
      <c r="E480" s="42" t="s">
        <v>1316</v>
      </c>
    </row>
    <row r="481" spans="1:5" x14ac:dyDescent="0.2">
      <c r="A481" s="42" t="s">
        <v>7176</v>
      </c>
      <c r="B481" s="42" t="s">
        <v>1315</v>
      </c>
      <c r="C481" s="42" t="s">
        <v>783</v>
      </c>
      <c r="D481" s="42" t="s">
        <v>778</v>
      </c>
      <c r="E481" s="42" t="s">
        <v>1317</v>
      </c>
    </row>
    <row r="482" spans="1:5" x14ac:dyDescent="0.2">
      <c r="A482" s="42" t="s">
        <v>7176</v>
      </c>
      <c r="B482" s="42" t="s">
        <v>1315</v>
      </c>
      <c r="C482" s="42" t="s">
        <v>789</v>
      </c>
      <c r="D482" s="42" t="s">
        <v>778</v>
      </c>
      <c r="E482" s="42" t="s">
        <v>1318</v>
      </c>
    </row>
    <row r="483" spans="1:5" x14ac:dyDescent="0.2">
      <c r="A483" s="42" t="s">
        <v>7176</v>
      </c>
      <c r="B483" s="42" t="s">
        <v>1315</v>
      </c>
      <c r="C483" s="42" t="s">
        <v>789</v>
      </c>
      <c r="D483" s="42" t="s">
        <v>778</v>
      </c>
      <c r="E483" s="42" t="s">
        <v>1319</v>
      </c>
    </row>
    <row r="484" spans="1:5" x14ac:dyDescent="0.2">
      <c r="A484" s="42" t="s">
        <v>7176</v>
      </c>
      <c r="B484" s="42" t="s">
        <v>1315</v>
      </c>
      <c r="C484" s="42" t="s">
        <v>191</v>
      </c>
      <c r="D484" s="42" t="s">
        <v>776</v>
      </c>
      <c r="E484" s="42" t="s">
        <v>1320</v>
      </c>
    </row>
    <row r="485" spans="1:5" x14ac:dyDescent="0.2">
      <c r="A485" s="42" t="s">
        <v>7176</v>
      </c>
      <c r="B485" s="42" t="s">
        <v>1315</v>
      </c>
      <c r="C485" s="42" t="s">
        <v>191</v>
      </c>
      <c r="D485" s="42" t="s">
        <v>778</v>
      </c>
      <c r="E485" s="42" t="s">
        <v>1321</v>
      </c>
    </row>
    <row r="486" spans="1:5" x14ac:dyDescent="0.2">
      <c r="A486" s="42" t="s">
        <v>7176</v>
      </c>
      <c r="B486" s="42" t="s">
        <v>1315</v>
      </c>
      <c r="C486" s="42" t="s">
        <v>191</v>
      </c>
      <c r="D486" s="42" t="s">
        <v>778</v>
      </c>
      <c r="E486" s="42" t="s">
        <v>1322</v>
      </c>
    </row>
    <row r="487" spans="1:5" x14ac:dyDescent="0.2">
      <c r="A487" s="42" t="s">
        <v>7176</v>
      </c>
      <c r="B487" s="42" t="s">
        <v>1315</v>
      </c>
      <c r="C487" s="42" t="s">
        <v>191</v>
      </c>
      <c r="D487" s="42" t="s">
        <v>776</v>
      </c>
      <c r="E487" s="42" t="s">
        <v>1323</v>
      </c>
    </row>
    <row r="488" spans="1:5" x14ac:dyDescent="0.2">
      <c r="A488" s="42" t="s">
        <v>7176</v>
      </c>
      <c r="B488" s="42" t="s">
        <v>1324</v>
      </c>
      <c r="C488" s="42" t="s">
        <v>775</v>
      </c>
      <c r="D488" s="42" t="s">
        <v>776</v>
      </c>
      <c r="E488" s="42" t="s">
        <v>1325</v>
      </c>
    </row>
    <row r="489" spans="1:5" x14ac:dyDescent="0.2">
      <c r="A489" s="42" t="s">
        <v>7176</v>
      </c>
      <c r="B489" s="42" t="s">
        <v>1324</v>
      </c>
      <c r="C489" s="42" t="s">
        <v>775</v>
      </c>
      <c r="D489" s="42" t="s">
        <v>776</v>
      </c>
      <c r="E489" s="42" t="s">
        <v>1326</v>
      </c>
    </row>
    <row r="490" spans="1:5" x14ac:dyDescent="0.2">
      <c r="A490" s="42" t="s">
        <v>7176</v>
      </c>
      <c r="B490" s="42" t="s">
        <v>1324</v>
      </c>
      <c r="C490" s="42" t="s">
        <v>775</v>
      </c>
      <c r="D490" s="42" t="s">
        <v>776</v>
      </c>
      <c r="E490" s="42" t="s">
        <v>1327</v>
      </c>
    </row>
    <row r="491" spans="1:5" x14ac:dyDescent="0.2">
      <c r="A491" s="42" t="s">
        <v>7176</v>
      </c>
      <c r="B491" s="42" t="s">
        <v>1324</v>
      </c>
      <c r="C491" s="42" t="s">
        <v>775</v>
      </c>
      <c r="D491" s="42" t="s">
        <v>776</v>
      </c>
      <c r="E491" s="42" t="s">
        <v>1328</v>
      </c>
    </row>
    <row r="492" spans="1:5" x14ac:dyDescent="0.2">
      <c r="A492" s="42" t="s">
        <v>7176</v>
      </c>
      <c r="B492" s="42" t="s">
        <v>1324</v>
      </c>
      <c r="C492" s="42" t="s">
        <v>775</v>
      </c>
      <c r="D492" s="42" t="s">
        <v>776</v>
      </c>
      <c r="E492" s="42" t="s">
        <v>1329</v>
      </c>
    </row>
    <row r="493" spans="1:5" x14ac:dyDescent="0.2">
      <c r="A493" s="42" t="s">
        <v>7176</v>
      </c>
      <c r="B493" s="42" t="s">
        <v>1324</v>
      </c>
      <c r="C493" s="42" t="s">
        <v>191</v>
      </c>
      <c r="D493" s="42" t="s">
        <v>776</v>
      </c>
      <c r="E493" s="42" t="s">
        <v>1330</v>
      </c>
    </row>
    <row r="494" spans="1:5" x14ac:dyDescent="0.2">
      <c r="A494" s="42" t="s">
        <v>7176</v>
      </c>
      <c r="B494" s="42" t="s">
        <v>1324</v>
      </c>
      <c r="C494" s="42" t="s">
        <v>191</v>
      </c>
      <c r="D494" s="42" t="s">
        <v>776</v>
      </c>
      <c r="E494" s="42" t="s">
        <v>1331</v>
      </c>
    </row>
    <row r="495" spans="1:5" x14ac:dyDescent="0.2">
      <c r="A495" s="42" t="s">
        <v>7176</v>
      </c>
      <c r="B495" s="42" t="s">
        <v>1324</v>
      </c>
      <c r="C495" s="42" t="s">
        <v>191</v>
      </c>
      <c r="D495" s="42" t="s">
        <v>776</v>
      </c>
      <c r="E495" s="42" t="s">
        <v>1332</v>
      </c>
    </row>
    <row r="496" spans="1:5" x14ac:dyDescent="0.2">
      <c r="A496" s="42" t="s">
        <v>7176</v>
      </c>
      <c r="B496" s="42" t="s">
        <v>1324</v>
      </c>
      <c r="C496" s="42" t="s">
        <v>775</v>
      </c>
      <c r="D496" s="42" t="s">
        <v>776</v>
      </c>
      <c r="E496" s="42" t="s">
        <v>1333</v>
      </c>
    </row>
    <row r="497" spans="1:5" x14ac:dyDescent="0.2">
      <c r="A497" s="42" t="s">
        <v>7176</v>
      </c>
      <c r="B497" s="42" t="s">
        <v>1324</v>
      </c>
      <c r="C497" s="42" t="s">
        <v>775</v>
      </c>
      <c r="D497" s="42" t="s">
        <v>776</v>
      </c>
      <c r="E497" s="42" t="s">
        <v>1334</v>
      </c>
    </row>
    <row r="498" spans="1:5" x14ac:dyDescent="0.2">
      <c r="A498" s="42" t="s">
        <v>7176</v>
      </c>
      <c r="B498" s="42" t="s">
        <v>1324</v>
      </c>
      <c r="C498" s="42" t="s">
        <v>775</v>
      </c>
      <c r="D498" s="42" t="s">
        <v>776</v>
      </c>
      <c r="E498" s="42" t="s">
        <v>1335</v>
      </c>
    </row>
    <row r="499" spans="1:5" x14ac:dyDescent="0.2">
      <c r="A499" s="42" t="s">
        <v>7176</v>
      </c>
      <c r="B499" s="42" t="s">
        <v>1324</v>
      </c>
      <c r="C499" s="42" t="s">
        <v>775</v>
      </c>
      <c r="D499" s="42" t="s">
        <v>776</v>
      </c>
      <c r="E499" s="42" t="s">
        <v>1336</v>
      </c>
    </row>
    <row r="500" spans="1:5" x14ac:dyDescent="0.2">
      <c r="A500" s="42" t="s">
        <v>7176</v>
      </c>
      <c r="B500" s="42" t="s">
        <v>1324</v>
      </c>
      <c r="C500" s="42" t="s">
        <v>775</v>
      </c>
      <c r="D500" s="42" t="s">
        <v>776</v>
      </c>
      <c r="E500" s="42" t="s">
        <v>1337</v>
      </c>
    </row>
    <row r="501" spans="1:5" x14ac:dyDescent="0.2">
      <c r="A501" s="42" t="s">
        <v>7176</v>
      </c>
      <c r="B501" s="42" t="s">
        <v>1324</v>
      </c>
      <c r="C501" s="42" t="s">
        <v>775</v>
      </c>
      <c r="D501" s="42" t="s">
        <v>776</v>
      </c>
      <c r="E501" s="42" t="s">
        <v>1338</v>
      </c>
    </row>
    <row r="502" spans="1:5" x14ac:dyDescent="0.2">
      <c r="A502" s="42" t="s">
        <v>7176</v>
      </c>
      <c r="B502" s="42" t="s">
        <v>1324</v>
      </c>
      <c r="C502" s="42" t="s">
        <v>775</v>
      </c>
      <c r="D502" s="42" t="s">
        <v>776</v>
      </c>
      <c r="E502" s="42" t="s">
        <v>1339</v>
      </c>
    </row>
    <row r="503" spans="1:5" x14ac:dyDescent="0.2">
      <c r="A503" s="42" t="s">
        <v>7176</v>
      </c>
      <c r="B503" s="42" t="s">
        <v>1324</v>
      </c>
      <c r="C503" s="42" t="s">
        <v>781</v>
      </c>
      <c r="D503" s="42" t="s">
        <v>776</v>
      </c>
      <c r="E503" s="42" t="s">
        <v>1340</v>
      </c>
    </row>
    <row r="504" spans="1:5" x14ac:dyDescent="0.2">
      <c r="A504" s="42" t="s">
        <v>7176</v>
      </c>
      <c r="B504" s="42" t="s">
        <v>1324</v>
      </c>
      <c r="C504" s="42" t="s">
        <v>783</v>
      </c>
      <c r="D504" s="42" t="s">
        <v>778</v>
      </c>
      <c r="E504" s="42" t="s">
        <v>1341</v>
      </c>
    </row>
    <row r="505" spans="1:5" x14ac:dyDescent="0.2">
      <c r="A505" s="42" t="s">
        <v>7176</v>
      </c>
      <c r="B505" s="42" t="s">
        <v>1324</v>
      </c>
      <c r="C505" s="42" t="s">
        <v>783</v>
      </c>
      <c r="D505" s="42" t="s">
        <v>776</v>
      </c>
      <c r="E505" s="42" t="s">
        <v>1342</v>
      </c>
    </row>
    <row r="506" spans="1:5" x14ac:dyDescent="0.2">
      <c r="A506" s="42" t="s">
        <v>7176</v>
      </c>
      <c r="B506" s="42" t="s">
        <v>1324</v>
      </c>
      <c r="C506" s="42" t="s">
        <v>783</v>
      </c>
      <c r="D506" s="42" t="s">
        <v>776</v>
      </c>
      <c r="E506" s="42" t="s">
        <v>1343</v>
      </c>
    </row>
    <row r="507" spans="1:5" x14ac:dyDescent="0.2">
      <c r="A507" s="42" t="s">
        <v>7176</v>
      </c>
      <c r="B507" s="42" t="s">
        <v>1324</v>
      </c>
      <c r="C507" s="42" t="s">
        <v>783</v>
      </c>
      <c r="D507" s="42" t="s">
        <v>776</v>
      </c>
      <c r="E507" s="42" t="s">
        <v>1344</v>
      </c>
    </row>
    <row r="508" spans="1:5" x14ac:dyDescent="0.2">
      <c r="A508" s="42" t="s">
        <v>7176</v>
      </c>
      <c r="B508" s="42" t="s">
        <v>1324</v>
      </c>
      <c r="C508" s="42" t="s">
        <v>783</v>
      </c>
      <c r="D508" s="42" t="s">
        <v>776</v>
      </c>
      <c r="E508" s="42" t="s">
        <v>1345</v>
      </c>
    </row>
    <row r="509" spans="1:5" x14ac:dyDescent="0.2">
      <c r="A509" s="42" t="s">
        <v>7176</v>
      </c>
      <c r="B509" s="42" t="s">
        <v>1324</v>
      </c>
      <c r="C509" s="42" t="s">
        <v>783</v>
      </c>
      <c r="D509" s="42" t="s">
        <v>776</v>
      </c>
      <c r="E509" s="42" t="s">
        <v>1346</v>
      </c>
    </row>
    <row r="510" spans="1:5" x14ac:dyDescent="0.2">
      <c r="A510" s="42" t="s">
        <v>7176</v>
      </c>
      <c r="B510" s="42" t="s">
        <v>1324</v>
      </c>
      <c r="C510" s="42" t="s">
        <v>783</v>
      </c>
      <c r="D510" s="42" t="s">
        <v>776</v>
      </c>
      <c r="E510" s="42" t="s">
        <v>1347</v>
      </c>
    </row>
    <row r="511" spans="1:5" x14ac:dyDescent="0.2">
      <c r="A511" s="42" t="s">
        <v>7176</v>
      </c>
      <c r="B511" s="42" t="s">
        <v>1324</v>
      </c>
      <c r="C511" s="42" t="s">
        <v>789</v>
      </c>
      <c r="D511" s="42" t="s">
        <v>776</v>
      </c>
      <c r="E511" s="42" t="s">
        <v>1348</v>
      </c>
    </row>
    <row r="512" spans="1:5" x14ac:dyDescent="0.2">
      <c r="A512" s="42" t="s">
        <v>7176</v>
      </c>
      <c r="B512" s="42" t="s">
        <v>1324</v>
      </c>
      <c r="C512" s="42" t="s">
        <v>789</v>
      </c>
      <c r="D512" s="42" t="s">
        <v>776</v>
      </c>
      <c r="E512" s="42" t="s">
        <v>1349</v>
      </c>
    </row>
    <row r="513" spans="1:5" x14ac:dyDescent="0.2">
      <c r="A513" s="42" t="s">
        <v>7176</v>
      </c>
      <c r="B513" s="42" t="s">
        <v>1324</v>
      </c>
      <c r="C513" s="42" t="s">
        <v>789</v>
      </c>
      <c r="D513" s="42" t="s">
        <v>776</v>
      </c>
      <c r="E513" s="42" t="s">
        <v>1350</v>
      </c>
    </row>
    <row r="514" spans="1:5" x14ac:dyDescent="0.2">
      <c r="A514" s="42" t="s">
        <v>7176</v>
      </c>
      <c r="B514" s="42" t="s">
        <v>1324</v>
      </c>
      <c r="C514" s="42" t="s">
        <v>789</v>
      </c>
      <c r="D514" s="42" t="s">
        <v>776</v>
      </c>
      <c r="E514" s="42" t="s">
        <v>1351</v>
      </c>
    </row>
    <row r="515" spans="1:5" x14ac:dyDescent="0.2">
      <c r="A515" s="42" t="s">
        <v>7176</v>
      </c>
      <c r="B515" s="42" t="s">
        <v>1324</v>
      </c>
      <c r="C515" s="42" t="s">
        <v>789</v>
      </c>
      <c r="D515" s="42" t="s">
        <v>776</v>
      </c>
      <c r="E515" s="42" t="s">
        <v>1352</v>
      </c>
    </row>
    <row r="516" spans="1:5" x14ac:dyDescent="0.2">
      <c r="A516" s="42" t="s">
        <v>7176</v>
      </c>
      <c r="B516" s="42" t="s">
        <v>1324</v>
      </c>
      <c r="C516" s="42" t="s">
        <v>789</v>
      </c>
      <c r="D516" s="42" t="s">
        <v>776</v>
      </c>
      <c r="E516" s="42" t="s">
        <v>1353</v>
      </c>
    </row>
    <row r="517" spans="1:5" x14ac:dyDescent="0.2">
      <c r="A517" s="42" t="s">
        <v>7176</v>
      </c>
      <c r="B517" s="42" t="s">
        <v>1324</v>
      </c>
      <c r="C517" s="42" t="s">
        <v>789</v>
      </c>
      <c r="D517" s="42" t="s">
        <v>776</v>
      </c>
      <c r="E517" s="42" t="s">
        <v>1354</v>
      </c>
    </row>
    <row r="518" spans="1:5" x14ac:dyDescent="0.2">
      <c r="A518" s="42" t="s">
        <v>7176</v>
      </c>
      <c r="B518" s="42" t="s">
        <v>1324</v>
      </c>
      <c r="C518" s="42" t="s">
        <v>789</v>
      </c>
      <c r="D518" s="42" t="s">
        <v>776</v>
      </c>
      <c r="E518" s="42" t="s">
        <v>1355</v>
      </c>
    </row>
    <row r="519" spans="1:5" x14ac:dyDescent="0.2">
      <c r="A519" s="42" t="s">
        <v>7176</v>
      </c>
      <c r="B519" s="42" t="s">
        <v>1324</v>
      </c>
      <c r="C519" s="42" t="s">
        <v>789</v>
      </c>
      <c r="D519" s="42" t="s">
        <v>778</v>
      </c>
      <c r="E519" s="42" t="s">
        <v>1356</v>
      </c>
    </row>
    <row r="520" spans="1:5" x14ac:dyDescent="0.2">
      <c r="A520" s="42" t="s">
        <v>7176</v>
      </c>
      <c r="B520" s="42" t="s">
        <v>1324</v>
      </c>
      <c r="C520" s="42" t="s">
        <v>789</v>
      </c>
      <c r="D520" s="42" t="s">
        <v>776</v>
      </c>
      <c r="E520" s="42" t="s">
        <v>1357</v>
      </c>
    </row>
    <row r="521" spans="1:5" x14ac:dyDescent="0.2">
      <c r="A521" s="42" t="s">
        <v>7176</v>
      </c>
      <c r="B521" s="42" t="s">
        <v>1324</v>
      </c>
      <c r="C521" s="42" t="s">
        <v>789</v>
      </c>
      <c r="D521" s="42" t="s">
        <v>776</v>
      </c>
      <c r="E521" s="42" t="s">
        <v>1358</v>
      </c>
    </row>
    <row r="522" spans="1:5" x14ac:dyDescent="0.2">
      <c r="A522" s="42" t="s">
        <v>7176</v>
      </c>
      <c r="B522" s="42" t="s">
        <v>1324</v>
      </c>
      <c r="C522" s="42" t="s">
        <v>191</v>
      </c>
      <c r="D522" s="42" t="s">
        <v>776</v>
      </c>
      <c r="E522" s="42" t="s">
        <v>1359</v>
      </c>
    </row>
    <row r="523" spans="1:5" x14ac:dyDescent="0.2">
      <c r="A523" s="42" t="s">
        <v>7176</v>
      </c>
      <c r="B523" s="42" t="s">
        <v>1324</v>
      </c>
      <c r="C523" s="42" t="s">
        <v>191</v>
      </c>
      <c r="D523" s="42" t="s">
        <v>776</v>
      </c>
      <c r="E523" s="42" t="s">
        <v>1360</v>
      </c>
    </row>
    <row r="524" spans="1:5" x14ac:dyDescent="0.2">
      <c r="A524" s="42" t="s">
        <v>7176</v>
      </c>
      <c r="B524" s="42" t="s">
        <v>1324</v>
      </c>
      <c r="C524" s="42" t="s">
        <v>191</v>
      </c>
      <c r="D524" s="42" t="s">
        <v>778</v>
      </c>
      <c r="E524" s="42" t="s">
        <v>1361</v>
      </c>
    </row>
    <row r="525" spans="1:5" x14ac:dyDescent="0.2">
      <c r="A525" s="42" t="s">
        <v>7176</v>
      </c>
      <c r="B525" s="42" t="s">
        <v>1324</v>
      </c>
      <c r="C525" s="42" t="s">
        <v>191</v>
      </c>
      <c r="D525" s="42" t="s">
        <v>776</v>
      </c>
      <c r="E525" s="42" t="s">
        <v>1362</v>
      </c>
    </row>
    <row r="526" spans="1:5" x14ac:dyDescent="0.2">
      <c r="A526" s="42" t="s">
        <v>7176</v>
      </c>
      <c r="B526" s="42" t="s">
        <v>1324</v>
      </c>
      <c r="C526" s="42" t="s">
        <v>191</v>
      </c>
      <c r="D526" s="42" t="s">
        <v>776</v>
      </c>
      <c r="E526" s="42" t="s">
        <v>1363</v>
      </c>
    </row>
    <row r="527" spans="1:5" x14ac:dyDescent="0.2">
      <c r="A527" s="42" t="s">
        <v>7176</v>
      </c>
      <c r="B527" s="42" t="s">
        <v>1324</v>
      </c>
      <c r="C527" s="42" t="s">
        <v>191</v>
      </c>
      <c r="D527" s="42" t="s">
        <v>776</v>
      </c>
      <c r="E527" s="42" t="s">
        <v>1364</v>
      </c>
    </row>
    <row r="528" spans="1:5" x14ac:dyDescent="0.2">
      <c r="A528" s="42" t="s">
        <v>7176</v>
      </c>
      <c r="B528" s="42" t="s">
        <v>1324</v>
      </c>
      <c r="C528" s="42" t="s">
        <v>191</v>
      </c>
      <c r="D528" s="42" t="s">
        <v>776</v>
      </c>
      <c r="E528" s="42" t="s">
        <v>1365</v>
      </c>
    </row>
    <row r="529" spans="1:5" x14ac:dyDescent="0.2">
      <c r="A529" s="42" t="s">
        <v>7176</v>
      </c>
      <c r="B529" s="42" t="s">
        <v>1324</v>
      </c>
      <c r="C529" s="42" t="s">
        <v>191</v>
      </c>
      <c r="D529" s="42" t="s">
        <v>776</v>
      </c>
      <c r="E529" s="42" t="s">
        <v>1366</v>
      </c>
    </row>
    <row r="530" spans="1:5" x14ac:dyDescent="0.2">
      <c r="A530" s="42" t="s">
        <v>7176</v>
      </c>
      <c r="B530" s="42" t="s">
        <v>1324</v>
      </c>
      <c r="C530" s="42" t="s">
        <v>191</v>
      </c>
      <c r="D530" s="42" t="s">
        <v>776</v>
      </c>
      <c r="E530" s="42" t="s">
        <v>1367</v>
      </c>
    </row>
    <row r="531" spans="1:5" x14ac:dyDescent="0.2">
      <c r="A531" s="42" t="s">
        <v>7176</v>
      </c>
      <c r="B531" s="42" t="s">
        <v>1324</v>
      </c>
      <c r="C531" s="42" t="s">
        <v>191</v>
      </c>
      <c r="D531" s="42" t="s">
        <v>776</v>
      </c>
      <c r="E531" s="42" t="s">
        <v>1368</v>
      </c>
    </row>
    <row r="532" spans="1:5" x14ac:dyDescent="0.2">
      <c r="A532" s="42" t="s">
        <v>7176</v>
      </c>
      <c r="B532" s="42" t="s">
        <v>1324</v>
      </c>
      <c r="C532" s="42" t="s">
        <v>191</v>
      </c>
      <c r="D532" s="42" t="s">
        <v>776</v>
      </c>
      <c r="E532" s="42" t="s">
        <v>1369</v>
      </c>
    </row>
    <row r="533" spans="1:5" x14ac:dyDescent="0.2">
      <c r="A533" s="42" t="s">
        <v>7176</v>
      </c>
      <c r="B533" s="42" t="s">
        <v>1324</v>
      </c>
      <c r="C533" s="42" t="s">
        <v>191</v>
      </c>
      <c r="D533" s="42" t="s">
        <v>776</v>
      </c>
      <c r="E533" s="42" t="s">
        <v>1370</v>
      </c>
    </row>
    <row r="534" spans="1:5" x14ac:dyDescent="0.2">
      <c r="A534" s="42" t="s">
        <v>7176</v>
      </c>
      <c r="B534" s="42" t="s">
        <v>1324</v>
      </c>
      <c r="C534" s="42" t="s">
        <v>191</v>
      </c>
      <c r="D534" s="42" t="s">
        <v>776</v>
      </c>
      <c r="E534" s="42" t="s">
        <v>1371</v>
      </c>
    </row>
    <row r="535" spans="1:5" x14ac:dyDescent="0.2">
      <c r="A535" s="42" t="s">
        <v>7176</v>
      </c>
      <c r="B535" s="42" t="s">
        <v>1324</v>
      </c>
      <c r="C535" s="42" t="s">
        <v>191</v>
      </c>
      <c r="D535" s="42" t="s">
        <v>776</v>
      </c>
      <c r="E535" s="42" t="s">
        <v>1372</v>
      </c>
    </row>
    <row r="536" spans="1:5" x14ac:dyDescent="0.2">
      <c r="A536" s="42" t="s">
        <v>7176</v>
      </c>
      <c r="B536" s="42" t="s">
        <v>1324</v>
      </c>
      <c r="C536" s="42" t="s">
        <v>191</v>
      </c>
      <c r="D536" s="42" t="s">
        <v>776</v>
      </c>
      <c r="E536" s="42" t="s">
        <v>1373</v>
      </c>
    </row>
    <row r="537" spans="1:5" x14ac:dyDescent="0.2">
      <c r="A537" s="42" t="s">
        <v>7176</v>
      </c>
      <c r="B537" s="42" t="s">
        <v>1324</v>
      </c>
      <c r="C537" s="42" t="s">
        <v>191</v>
      </c>
      <c r="D537" s="42" t="s">
        <v>776</v>
      </c>
      <c r="E537" s="42" t="s">
        <v>1374</v>
      </c>
    </row>
    <row r="538" spans="1:5" x14ac:dyDescent="0.2">
      <c r="A538" s="42" t="s">
        <v>7176</v>
      </c>
      <c r="B538" s="42" t="s">
        <v>1375</v>
      </c>
      <c r="C538" s="42" t="s">
        <v>775</v>
      </c>
      <c r="D538" s="42" t="s">
        <v>776</v>
      </c>
      <c r="E538" s="42" t="s">
        <v>1376</v>
      </c>
    </row>
    <row r="539" spans="1:5" x14ac:dyDescent="0.2">
      <c r="A539" s="42" t="s">
        <v>7176</v>
      </c>
      <c r="B539" s="42" t="s">
        <v>1375</v>
      </c>
      <c r="C539" s="42" t="s">
        <v>775</v>
      </c>
      <c r="D539" s="42" t="s">
        <v>778</v>
      </c>
      <c r="E539" s="42" t="s">
        <v>1377</v>
      </c>
    </row>
    <row r="540" spans="1:5" x14ac:dyDescent="0.2">
      <c r="A540" s="42" t="s">
        <v>7176</v>
      </c>
      <c r="B540" s="42" t="s">
        <v>1375</v>
      </c>
      <c r="C540" s="42" t="s">
        <v>775</v>
      </c>
      <c r="D540" s="42" t="s">
        <v>776</v>
      </c>
      <c r="E540" s="42" t="s">
        <v>1378</v>
      </c>
    </row>
    <row r="541" spans="1:5" x14ac:dyDescent="0.2">
      <c r="A541" s="42" t="s">
        <v>7176</v>
      </c>
      <c r="B541" s="42" t="s">
        <v>1375</v>
      </c>
      <c r="C541" s="42" t="s">
        <v>775</v>
      </c>
      <c r="D541" s="42" t="s">
        <v>776</v>
      </c>
      <c r="E541" s="42" t="s">
        <v>1379</v>
      </c>
    </row>
    <row r="542" spans="1:5" x14ac:dyDescent="0.2">
      <c r="A542" s="42" t="s">
        <v>7176</v>
      </c>
      <c r="B542" s="42" t="s">
        <v>1375</v>
      </c>
      <c r="C542" s="42" t="s">
        <v>775</v>
      </c>
      <c r="D542" s="42" t="s">
        <v>776</v>
      </c>
      <c r="E542" s="42" t="s">
        <v>1380</v>
      </c>
    </row>
    <row r="543" spans="1:5" x14ac:dyDescent="0.2">
      <c r="A543" s="42" t="s">
        <v>7176</v>
      </c>
      <c r="B543" s="42" t="s">
        <v>1375</v>
      </c>
      <c r="C543" s="42" t="s">
        <v>775</v>
      </c>
      <c r="D543" s="42" t="s">
        <v>776</v>
      </c>
      <c r="E543" s="42" t="s">
        <v>1381</v>
      </c>
    </row>
    <row r="544" spans="1:5" x14ac:dyDescent="0.2">
      <c r="A544" s="42" t="s">
        <v>7176</v>
      </c>
      <c r="B544" s="42" t="s">
        <v>1375</v>
      </c>
      <c r="C544" s="42" t="s">
        <v>781</v>
      </c>
      <c r="D544" s="42" t="s">
        <v>776</v>
      </c>
      <c r="E544" s="42" t="s">
        <v>1382</v>
      </c>
    </row>
    <row r="545" spans="1:5" x14ac:dyDescent="0.2">
      <c r="A545" s="42" t="s">
        <v>7176</v>
      </c>
      <c r="B545" s="42" t="s">
        <v>1375</v>
      </c>
      <c r="C545" s="42" t="s">
        <v>783</v>
      </c>
      <c r="D545" s="42" t="s">
        <v>776</v>
      </c>
      <c r="E545" s="42" t="s">
        <v>1383</v>
      </c>
    </row>
    <row r="546" spans="1:5" x14ac:dyDescent="0.2">
      <c r="A546" s="42" t="s">
        <v>7176</v>
      </c>
      <c r="B546" s="42" t="s">
        <v>1375</v>
      </c>
      <c r="C546" s="42" t="s">
        <v>783</v>
      </c>
      <c r="D546" s="42" t="s">
        <v>776</v>
      </c>
      <c r="E546" s="42" t="s">
        <v>1384</v>
      </c>
    </row>
    <row r="547" spans="1:5" x14ac:dyDescent="0.2">
      <c r="A547" s="42" t="s">
        <v>7176</v>
      </c>
      <c r="B547" s="42" t="s">
        <v>1375</v>
      </c>
      <c r="C547" s="42" t="s">
        <v>783</v>
      </c>
      <c r="D547" s="42" t="s">
        <v>778</v>
      </c>
      <c r="E547" s="42" t="s">
        <v>1385</v>
      </c>
    </row>
    <row r="548" spans="1:5" x14ac:dyDescent="0.2">
      <c r="A548" s="42" t="s">
        <v>7176</v>
      </c>
      <c r="B548" s="42" t="s">
        <v>1375</v>
      </c>
      <c r="C548" s="42" t="s">
        <v>783</v>
      </c>
      <c r="D548" s="42" t="s">
        <v>776</v>
      </c>
      <c r="E548" s="42" t="s">
        <v>1386</v>
      </c>
    </row>
    <row r="549" spans="1:5" x14ac:dyDescent="0.2">
      <c r="A549" s="42" t="s">
        <v>7176</v>
      </c>
      <c r="B549" s="42" t="s">
        <v>1375</v>
      </c>
      <c r="C549" s="42" t="s">
        <v>783</v>
      </c>
      <c r="D549" s="42" t="s">
        <v>776</v>
      </c>
      <c r="E549" s="42" t="s">
        <v>1387</v>
      </c>
    </row>
    <row r="550" spans="1:5" x14ac:dyDescent="0.2">
      <c r="A550" s="42" t="s">
        <v>7176</v>
      </c>
      <c r="B550" s="42" t="s">
        <v>1375</v>
      </c>
      <c r="C550" s="42" t="s">
        <v>789</v>
      </c>
      <c r="D550" s="42" t="s">
        <v>776</v>
      </c>
      <c r="E550" s="42" t="s">
        <v>1388</v>
      </c>
    </row>
    <row r="551" spans="1:5" x14ac:dyDescent="0.2">
      <c r="A551" s="42" t="s">
        <v>7176</v>
      </c>
      <c r="B551" s="42" t="s">
        <v>1375</v>
      </c>
      <c r="C551" s="42" t="s">
        <v>789</v>
      </c>
      <c r="D551" s="42" t="s">
        <v>776</v>
      </c>
      <c r="E551" s="42" t="s">
        <v>1389</v>
      </c>
    </row>
    <row r="552" spans="1:5" x14ac:dyDescent="0.2">
      <c r="A552" s="42" t="s">
        <v>7176</v>
      </c>
      <c r="B552" s="42" t="s">
        <v>1375</v>
      </c>
      <c r="C552" s="42" t="s">
        <v>789</v>
      </c>
      <c r="D552" s="42" t="s">
        <v>776</v>
      </c>
      <c r="E552" s="42" t="s">
        <v>1390</v>
      </c>
    </row>
    <row r="553" spans="1:5" x14ac:dyDescent="0.2">
      <c r="A553" s="42" t="s">
        <v>7176</v>
      </c>
      <c r="B553" s="42" t="s">
        <v>1375</v>
      </c>
      <c r="C553" s="42" t="s">
        <v>789</v>
      </c>
      <c r="D553" s="42" t="s">
        <v>776</v>
      </c>
      <c r="E553" s="42" t="s">
        <v>1391</v>
      </c>
    </row>
    <row r="554" spans="1:5" x14ac:dyDescent="0.2">
      <c r="A554" s="42" t="s">
        <v>7176</v>
      </c>
      <c r="B554" s="42" t="s">
        <v>1375</v>
      </c>
      <c r="C554" s="42" t="s">
        <v>191</v>
      </c>
      <c r="D554" s="42" t="s">
        <v>776</v>
      </c>
      <c r="E554" s="42" t="s">
        <v>1392</v>
      </c>
    </row>
    <row r="555" spans="1:5" x14ac:dyDescent="0.2">
      <c r="A555" s="42" t="s">
        <v>7176</v>
      </c>
      <c r="B555" s="42" t="s">
        <v>1375</v>
      </c>
      <c r="C555" s="42" t="s">
        <v>191</v>
      </c>
      <c r="D555" s="42" t="s">
        <v>776</v>
      </c>
      <c r="E555" s="42" t="s">
        <v>1393</v>
      </c>
    </row>
    <row r="556" spans="1:5" x14ac:dyDescent="0.2">
      <c r="A556" s="42" t="s">
        <v>7176</v>
      </c>
      <c r="B556" s="42" t="s">
        <v>1375</v>
      </c>
      <c r="C556" s="42" t="s">
        <v>191</v>
      </c>
      <c r="D556" s="42" t="s">
        <v>776</v>
      </c>
      <c r="E556" s="42" t="s">
        <v>1394</v>
      </c>
    </row>
    <row r="557" spans="1:5" x14ac:dyDescent="0.2">
      <c r="A557" s="42" t="s">
        <v>7176</v>
      </c>
      <c r="B557" s="42" t="s">
        <v>1375</v>
      </c>
      <c r="C557" s="42" t="s">
        <v>191</v>
      </c>
      <c r="D557" s="42" t="s">
        <v>776</v>
      </c>
      <c r="E557" s="42" t="s">
        <v>1395</v>
      </c>
    </row>
    <row r="558" spans="1:5" x14ac:dyDescent="0.2">
      <c r="A558" s="42" t="s">
        <v>7176</v>
      </c>
      <c r="B558" s="42" t="s">
        <v>1375</v>
      </c>
      <c r="C558" s="42" t="s">
        <v>191</v>
      </c>
      <c r="D558" s="42" t="s">
        <v>776</v>
      </c>
      <c r="E558" s="42" t="s">
        <v>1396</v>
      </c>
    </row>
    <row r="559" spans="1:5" x14ac:dyDescent="0.2">
      <c r="A559" s="42" t="s">
        <v>7176</v>
      </c>
      <c r="B559" s="42" t="s">
        <v>1375</v>
      </c>
      <c r="C559" s="42" t="s">
        <v>191</v>
      </c>
      <c r="D559" s="42" t="s">
        <v>778</v>
      </c>
      <c r="E559" s="42" t="s">
        <v>1604</v>
      </c>
    </row>
    <row r="560" spans="1:5" x14ac:dyDescent="0.2">
      <c r="A560" s="42" t="s">
        <v>7176</v>
      </c>
      <c r="B560" s="42" t="s">
        <v>1397</v>
      </c>
      <c r="C560" s="42" t="s">
        <v>789</v>
      </c>
      <c r="D560" s="42" t="s">
        <v>778</v>
      </c>
      <c r="E560" s="42" t="s">
        <v>1398</v>
      </c>
    </row>
    <row r="561" spans="1:5" x14ac:dyDescent="0.2">
      <c r="A561" s="42" t="s">
        <v>7176</v>
      </c>
      <c r="B561" s="42" t="s">
        <v>1397</v>
      </c>
      <c r="C561" s="42" t="s">
        <v>191</v>
      </c>
      <c r="D561" s="42" t="s">
        <v>778</v>
      </c>
      <c r="E561" s="42" t="s">
        <v>1399</v>
      </c>
    </row>
    <row r="562" spans="1:5" x14ac:dyDescent="0.2">
      <c r="A562" s="42" t="s">
        <v>7176</v>
      </c>
      <c r="B562" s="42" t="s">
        <v>1397</v>
      </c>
      <c r="C562" s="42" t="s">
        <v>191</v>
      </c>
      <c r="D562" s="42" t="s">
        <v>776</v>
      </c>
      <c r="E562" s="42" t="s">
        <v>1400</v>
      </c>
    </row>
    <row r="563" spans="1:5" x14ac:dyDescent="0.2">
      <c r="A563" s="42" t="s">
        <v>7176</v>
      </c>
      <c r="B563" s="42" t="s">
        <v>1125</v>
      </c>
      <c r="C563" s="42" t="s">
        <v>775</v>
      </c>
      <c r="D563" s="42" t="s">
        <v>776</v>
      </c>
      <c r="E563" s="42" t="s">
        <v>1401</v>
      </c>
    </row>
    <row r="564" spans="1:5" x14ac:dyDescent="0.2">
      <c r="A564" s="42" t="s">
        <v>7176</v>
      </c>
      <c r="B564" s="42" t="s">
        <v>1125</v>
      </c>
      <c r="C564" s="42" t="s">
        <v>775</v>
      </c>
      <c r="D564" s="42" t="s">
        <v>776</v>
      </c>
      <c r="E564" s="42" t="s">
        <v>1402</v>
      </c>
    </row>
    <row r="565" spans="1:5" x14ac:dyDescent="0.2">
      <c r="A565" s="42" t="s">
        <v>7176</v>
      </c>
      <c r="B565" s="42" t="s">
        <v>1125</v>
      </c>
      <c r="C565" s="42" t="s">
        <v>775</v>
      </c>
      <c r="D565" s="42" t="s">
        <v>776</v>
      </c>
      <c r="E565" s="42" t="s">
        <v>1403</v>
      </c>
    </row>
    <row r="566" spans="1:5" x14ac:dyDescent="0.2">
      <c r="A566" s="42" t="s">
        <v>7176</v>
      </c>
      <c r="B566" s="42" t="s">
        <v>1125</v>
      </c>
      <c r="C566" s="42" t="s">
        <v>775</v>
      </c>
      <c r="D566" s="42" t="s">
        <v>778</v>
      </c>
      <c r="E566" s="42" t="s">
        <v>1404</v>
      </c>
    </row>
    <row r="567" spans="1:5" x14ac:dyDescent="0.2">
      <c r="A567" s="42" t="s">
        <v>7176</v>
      </c>
      <c r="B567" s="42" t="s">
        <v>1125</v>
      </c>
      <c r="C567" s="42" t="s">
        <v>775</v>
      </c>
      <c r="D567" s="42" t="s">
        <v>776</v>
      </c>
      <c r="E567" s="42" t="s">
        <v>1405</v>
      </c>
    </row>
    <row r="568" spans="1:5" x14ac:dyDescent="0.2">
      <c r="A568" s="42" t="s">
        <v>7176</v>
      </c>
      <c r="B568" s="42" t="s">
        <v>1125</v>
      </c>
      <c r="C568" s="42" t="s">
        <v>775</v>
      </c>
      <c r="D568" s="42" t="s">
        <v>776</v>
      </c>
      <c r="E568" s="42" t="s">
        <v>1406</v>
      </c>
    </row>
    <row r="569" spans="1:5" x14ac:dyDescent="0.2">
      <c r="A569" s="42" t="s">
        <v>7176</v>
      </c>
      <c r="B569" s="42" t="s">
        <v>1125</v>
      </c>
      <c r="C569" s="42" t="s">
        <v>775</v>
      </c>
      <c r="D569" s="42" t="s">
        <v>776</v>
      </c>
      <c r="E569" s="42" t="s">
        <v>1407</v>
      </c>
    </row>
    <row r="570" spans="1:5" x14ac:dyDescent="0.2">
      <c r="A570" s="42" t="s">
        <v>7176</v>
      </c>
      <c r="B570" s="42" t="s">
        <v>1125</v>
      </c>
      <c r="C570" s="42" t="s">
        <v>775</v>
      </c>
      <c r="D570" s="42" t="s">
        <v>776</v>
      </c>
      <c r="E570" s="42" t="s">
        <v>1408</v>
      </c>
    </row>
    <row r="571" spans="1:5" x14ac:dyDescent="0.2">
      <c r="A571" s="42" t="s">
        <v>7176</v>
      </c>
      <c r="B571" s="42" t="s">
        <v>1125</v>
      </c>
      <c r="C571" s="42" t="s">
        <v>775</v>
      </c>
      <c r="D571" s="42" t="s">
        <v>776</v>
      </c>
      <c r="E571" s="42" t="s">
        <v>1409</v>
      </c>
    </row>
    <row r="572" spans="1:5" x14ac:dyDescent="0.2">
      <c r="A572" s="42" t="s">
        <v>7176</v>
      </c>
      <c r="B572" s="42" t="s">
        <v>1125</v>
      </c>
      <c r="C572" s="42" t="s">
        <v>775</v>
      </c>
      <c r="D572" s="42" t="s">
        <v>776</v>
      </c>
      <c r="E572" s="42" t="s">
        <v>1410</v>
      </c>
    </row>
    <row r="573" spans="1:5" x14ac:dyDescent="0.2">
      <c r="A573" s="42" t="s">
        <v>7176</v>
      </c>
      <c r="B573" s="42" t="s">
        <v>1125</v>
      </c>
      <c r="C573" s="42" t="s">
        <v>775</v>
      </c>
      <c r="D573" s="42" t="s">
        <v>776</v>
      </c>
      <c r="E573" s="42" t="s">
        <v>1411</v>
      </c>
    </row>
    <row r="574" spans="1:5" x14ac:dyDescent="0.2">
      <c r="A574" s="42" t="s">
        <v>7176</v>
      </c>
      <c r="B574" s="42" t="s">
        <v>1125</v>
      </c>
      <c r="C574" s="42" t="s">
        <v>775</v>
      </c>
      <c r="D574" s="42" t="s">
        <v>776</v>
      </c>
      <c r="E574" s="42" t="s">
        <v>1412</v>
      </c>
    </row>
    <row r="575" spans="1:5" x14ac:dyDescent="0.2">
      <c r="A575" s="42" t="s">
        <v>7176</v>
      </c>
      <c r="B575" s="42" t="s">
        <v>1125</v>
      </c>
      <c r="C575" s="42" t="s">
        <v>775</v>
      </c>
      <c r="D575" s="42" t="s">
        <v>776</v>
      </c>
      <c r="E575" s="42" t="s">
        <v>1413</v>
      </c>
    </row>
    <row r="576" spans="1:5" x14ac:dyDescent="0.2">
      <c r="A576" s="42" t="s">
        <v>7176</v>
      </c>
      <c r="B576" s="42" t="s">
        <v>1125</v>
      </c>
      <c r="C576" s="42" t="s">
        <v>775</v>
      </c>
      <c r="D576" s="42" t="s">
        <v>776</v>
      </c>
      <c r="E576" s="42" t="s">
        <v>1414</v>
      </c>
    </row>
    <row r="577" spans="1:5" x14ac:dyDescent="0.2">
      <c r="A577" s="42" t="s">
        <v>7176</v>
      </c>
      <c r="B577" s="42" t="s">
        <v>1125</v>
      </c>
      <c r="C577" s="42" t="s">
        <v>775</v>
      </c>
      <c r="D577" s="42" t="s">
        <v>776</v>
      </c>
      <c r="E577" s="42" t="s">
        <v>1415</v>
      </c>
    </row>
    <row r="578" spans="1:5" x14ac:dyDescent="0.2">
      <c r="A578" s="42" t="s">
        <v>7176</v>
      </c>
      <c r="B578" s="42" t="s">
        <v>1125</v>
      </c>
      <c r="C578" s="42" t="s">
        <v>775</v>
      </c>
      <c r="D578" s="42" t="s">
        <v>776</v>
      </c>
      <c r="E578" s="42" t="s">
        <v>1416</v>
      </c>
    </row>
    <row r="579" spans="1:5" x14ac:dyDescent="0.2">
      <c r="A579" s="42" t="s">
        <v>7176</v>
      </c>
      <c r="B579" s="42" t="s">
        <v>1125</v>
      </c>
      <c r="C579" s="42" t="s">
        <v>781</v>
      </c>
      <c r="D579" s="42" t="s">
        <v>776</v>
      </c>
      <c r="E579" s="42" t="s">
        <v>1417</v>
      </c>
    </row>
    <row r="580" spans="1:5" x14ac:dyDescent="0.2">
      <c r="A580" s="42" t="s">
        <v>7176</v>
      </c>
      <c r="B580" s="42" t="s">
        <v>1125</v>
      </c>
      <c r="C580" s="42" t="s">
        <v>781</v>
      </c>
      <c r="D580" s="42" t="s">
        <v>776</v>
      </c>
      <c r="E580" s="42" t="s">
        <v>1418</v>
      </c>
    </row>
    <row r="581" spans="1:5" x14ac:dyDescent="0.2">
      <c r="A581" s="42" t="s">
        <v>7176</v>
      </c>
      <c r="B581" s="42" t="s">
        <v>1125</v>
      </c>
      <c r="C581" s="42" t="s">
        <v>781</v>
      </c>
      <c r="D581" s="42" t="s">
        <v>776</v>
      </c>
      <c r="E581" s="42" t="s">
        <v>1419</v>
      </c>
    </row>
    <row r="582" spans="1:5" x14ac:dyDescent="0.2">
      <c r="A582" s="42" t="s">
        <v>7176</v>
      </c>
      <c r="B582" s="42" t="s">
        <v>1125</v>
      </c>
      <c r="C582" s="42" t="s">
        <v>781</v>
      </c>
      <c r="D582" s="42" t="s">
        <v>776</v>
      </c>
      <c r="E582" s="42" t="s">
        <v>1420</v>
      </c>
    </row>
    <row r="583" spans="1:5" x14ac:dyDescent="0.2">
      <c r="A583" s="42" t="s">
        <v>7176</v>
      </c>
      <c r="B583" s="42" t="s">
        <v>1125</v>
      </c>
      <c r="C583" s="42" t="s">
        <v>783</v>
      </c>
      <c r="D583" s="42" t="s">
        <v>776</v>
      </c>
      <c r="E583" s="42" t="s">
        <v>1421</v>
      </c>
    </row>
    <row r="584" spans="1:5" x14ac:dyDescent="0.2">
      <c r="A584" s="42" t="s">
        <v>7176</v>
      </c>
      <c r="B584" s="42" t="s">
        <v>1125</v>
      </c>
      <c r="C584" s="42" t="s">
        <v>783</v>
      </c>
      <c r="D584" s="42" t="s">
        <v>776</v>
      </c>
      <c r="E584" s="42" t="s">
        <v>1422</v>
      </c>
    </row>
    <row r="585" spans="1:5" x14ac:dyDescent="0.2">
      <c r="A585" s="42" t="s">
        <v>7176</v>
      </c>
      <c r="B585" s="42" t="s">
        <v>1125</v>
      </c>
      <c r="C585" s="42" t="s">
        <v>783</v>
      </c>
      <c r="D585" s="42" t="s">
        <v>776</v>
      </c>
      <c r="E585" s="42" t="s">
        <v>1423</v>
      </c>
    </row>
    <row r="586" spans="1:5" x14ac:dyDescent="0.2">
      <c r="A586" s="42" t="s">
        <v>7176</v>
      </c>
      <c r="B586" s="42" t="s">
        <v>1125</v>
      </c>
      <c r="C586" s="42" t="s">
        <v>783</v>
      </c>
      <c r="D586" s="42" t="s">
        <v>776</v>
      </c>
      <c r="E586" s="42" t="s">
        <v>1424</v>
      </c>
    </row>
    <row r="587" spans="1:5" x14ac:dyDescent="0.2">
      <c r="A587" s="42" t="s">
        <v>7176</v>
      </c>
      <c r="B587" s="42" t="s">
        <v>1125</v>
      </c>
      <c r="C587" s="42" t="s">
        <v>783</v>
      </c>
      <c r="D587" s="42" t="s">
        <v>776</v>
      </c>
      <c r="E587" s="42" t="s">
        <v>1425</v>
      </c>
    </row>
    <row r="588" spans="1:5" x14ac:dyDescent="0.2">
      <c r="A588" s="42" t="s">
        <v>7176</v>
      </c>
      <c r="B588" s="42" t="s">
        <v>1125</v>
      </c>
      <c r="C588" s="42" t="s">
        <v>783</v>
      </c>
      <c r="D588" s="42" t="s">
        <v>776</v>
      </c>
      <c r="E588" s="42" t="s">
        <v>1426</v>
      </c>
    </row>
    <row r="589" spans="1:5" x14ac:dyDescent="0.2">
      <c r="A589" s="42" t="s">
        <v>7176</v>
      </c>
      <c r="B589" s="42" t="s">
        <v>1125</v>
      </c>
      <c r="C589" s="42" t="s">
        <v>783</v>
      </c>
      <c r="D589" s="42" t="s">
        <v>776</v>
      </c>
      <c r="E589" s="42" t="s">
        <v>1427</v>
      </c>
    </row>
    <row r="590" spans="1:5" x14ac:dyDescent="0.2">
      <c r="A590" s="42" t="s">
        <v>7176</v>
      </c>
      <c r="B590" s="42" t="s">
        <v>1125</v>
      </c>
      <c r="C590" s="42" t="s">
        <v>783</v>
      </c>
      <c r="D590" s="42" t="s">
        <v>776</v>
      </c>
      <c r="E590" s="42" t="s">
        <v>1428</v>
      </c>
    </row>
    <row r="591" spans="1:5" x14ac:dyDescent="0.2">
      <c r="A591" s="42" t="s">
        <v>7176</v>
      </c>
      <c r="B591" s="42" t="s">
        <v>1125</v>
      </c>
      <c r="C591" s="42" t="s">
        <v>783</v>
      </c>
      <c r="D591" s="42" t="s">
        <v>776</v>
      </c>
      <c r="E591" s="42" t="s">
        <v>1429</v>
      </c>
    </row>
    <row r="592" spans="1:5" x14ac:dyDescent="0.2">
      <c r="A592" s="42" t="s">
        <v>7176</v>
      </c>
      <c r="B592" s="42" t="s">
        <v>1125</v>
      </c>
      <c r="C592" s="42" t="s">
        <v>783</v>
      </c>
      <c r="D592" s="42" t="s">
        <v>776</v>
      </c>
      <c r="E592" s="42" t="s">
        <v>1430</v>
      </c>
    </row>
    <row r="593" spans="1:5" x14ac:dyDescent="0.2">
      <c r="A593" s="42" t="s">
        <v>7176</v>
      </c>
      <c r="B593" s="42" t="s">
        <v>1125</v>
      </c>
      <c r="C593" s="42" t="s">
        <v>783</v>
      </c>
      <c r="D593" s="42" t="s">
        <v>776</v>
      </c>
      <c r="E593" s="42" t="s">
        <v>1431</v>
      </c>
    </row>
    <row r="594" spans="1:5" x14ac:dyDescent="0.2">
      <c r="A594" s="42" t="s">
        <v>7176</v>
      </c>
      <c r="B594" s="42" t="s">
        <v>1125</v>
      </c>
      <c r="C594" s="42" t="s">
        <v>783</v>
      </c>
      <c r="D594" s="42" t="s">
        <v>776</v>
      </c>
      <c r="E594" s="42" t="s">
        <v>1432</v>
      </c>
    </row>
    <row r="595" spans="1:5" x14ac:dyDescent="0.2">
      <c r="A595" s="42" t="s">
        <v>7176</v>
      </c>
      <c r="B595" s="42" t="s">
        <v>1125</v>
      </c>
      <c r="C595" s="42" t="s">
        <v>789</v>
      </c>
      <c r="D595" s="42" t="s">
        <v>776</v>
      </c>
      <c r="E595" s="42" t="s">
        <v>1433</v>
      </c>
    </row>
    <row r="596" spans="1:5" x14ac:dyDescent="0.2">
      <c r="A596" s="42" t="s">
        <v>7176</v>
      </c>
      <c r="B596" s="42" t="s">
        <v>1125</v>
      </c>
      <c r="C596" s="42" t="s">
        <v>789</v>
      </c>
      <c r="D596" s="42" t="s">
        <v>776</v>
      </c>
      <c r="E596" s="42" t="s">
        <v>1434</v>
      </c>
    </row>
    <row r="597" spans="1:5" x14ac:dyDescent="0.2">
      <c r="A597" s="42" t="s">
        <v>7176</v>
      </c>
      <c r="B597" s="42" t="s">
        <v>1125</v>
      </c>
      <c r="C597" s="42" t="s">
        <v>789</v>
      </c>
      <c r="D597" s="42" t="s">
        <v>776</v>
      </c>
      <c r="E597" s="42" t="s">
        <v>1435</v>
      </c>
    </row>
    <row r="598" spans="1:5" x14ac:dyDescent="0.2">
      <c r="A598" s="42" t="s">
        <v>7176</v>
      </c>
      <c r="B598" s="42" t="s">
        <v>1125</v>
      </c>
      <c r="C598" s="42" t="s">
        <v>789</v>
      </c>
      <c r="D598" s="42" t="s">
        <v>776</v>
      </c>
      <c r="E598" s="42" t="s">
        <v>1436</v>
      </c>
    </row>
    <row r="599" spans="1:5" x14ac:dyDescent="0.2">
      <c r="A599" s="42" t="s">
        <v>7176</v>
      </c>
      <c r="B599" s="42" t="s">
        <v>1125</v>
      </c>
      <c r="C599" s="42" t="s">
        <v>789</v>
      </c>
      <c r="D599" s="42" t="s">
        <v>776</v>
      </c>
      <c r="E599" s="42" t="s">
        <v>1437</v>
      </c>
    </row>
    <row r="600" spans="1:5" x14ac:dyDescent="0.2">
      <c r="A600" s="42" t="s">
        <v>7176</v>
      </c>
      <c r="B600" s="42" t="s">
        <v>1125</v>
      </c>
      <c r="C600" s="42" t="s">
        <v>789</v>
      </c>
      <c r="D600" s="42" t="s">
        <v>776</v>
      </c>
      <c r="E600" s="42" t="s">
        <v>1438</v>
      </c>
    </row>
    <row r="601" spans="1:5" x14ac:dyDescent="0.2">
      <c r="A601" s="42" t="s">
        <v>7176</v>
      </c>
      <c r="B601" s="42" t="s">
        <v>1125</v>
      </c>
      <c r="C601" s="42" t="s">
        <v>789</v>
      </c>
      <c r="D601" s="42" t="s">
        <v>776</v>
      </c>
      <c r="E601" s="42" t="s">
        <v>1439</v>
      </c>
    </row>
    <row r="602" spans="1:5" x14ac:dyDescent="0.2">
      <c r="A602" s="42" t="s">
        <v>7176</v>
      </c>
      <c r="B602" s="42" t="s">
        <v>1125</v>
      </c>
      <c r="C602" s="42" t="s">
        <v>789</v>
      </c>
      <c r="D602" s="42" t="s">
        <v>776</v>
      </c>
      <c r="E602" s="42" t="s">
        <v>1440</v>
      </c>
    </row>
    <row r="603" spans="1:5" x14ac:dyDescent="0.2">
      <c r="A603" s="42" t="s">
        <v>7176</v>
      </c>
      <c r="B603" s="42" t="s">
        <v>1125</v>
      </c>
      <c r="C603" s="42" t="s">
        <v>789</v>
      </c>
      <c r="D603" s="42" t="s">
        <v>776</v>
      </c>
      <c r="E603" s="42" t="s">
        <v>1441</v>
      </c>
    </row>
    <row r="604" spans="1:5" x14ac:dyDescent="0.2">
      <c r="A604" s="42" t="s">
        <v>7176</v>
      </c>
      <c r="B604" s="42" t="s">
        <v>1125</v>
      </c>
      <c r="C604" s="42" t="s">
        <v>789</v>
      </c>
      <c r="D604" s="42" t="s">
        <v>776</v>
      </c>
      <c r="E604" s="42" t="s">
        <v>1442</v>
      </c>
    </row>
    <row r="605" spans="1:5" x14ac:dyDescent="0.2">
      <c r="A605" s="42" t="s">
        <v>7176</v>
      </c>
      <c r="B605" s="42" t="s">
        <v>1125</v>
      </c>
      <c r="C605" s="42" t="s">
        <v>789</v>
      </c>
      <c r="D605" s="42" t="s">
        <v>776</v>
      </c>
      <c r="E605" s="42" t="s">
        <v>1443</v>
      </c>
    </row>
    <row r="606" spans="1:5" x14ac:dyDescent="0.2">
      <c r="A606" s="42" t="s">
        <v>7176</v>
      </c>
      <c r="B606" s="42" t="s">
        <v>1125</v>
      </c>
      <c r="C606" s="42" t="s">
        <v>789</v>
      </c>
      <c r="D606" s="42" t="s">
        <v>776</v>
      </c>
      <c r="E606" s="42" t="s">
        <v>1444</v>
      </c>
    </row>
    <row r="607" spans="1:5" x14ac:dyDescent="0.2">
      <c r="A607" s="42" t="s">
        <v>7176</v>
      </c>
      <c r="B607" s="42" t="s">
        <v>1125</v>
      </c>
      <c r="C607" s="42" t="s">
        <v>789</v>
      </c>
      <c r="D607" s="42" t="s">
        <v>776</v>
      </c>
      <c r="E607" s="42" t="s">
        <v>1445</v>
      </c>
    </row>
    <row r="608" spans="1:5" x14ac:dyDescent="0.2">
      <c r="A608" s="42" t="s">
        <v>7176</v>
      </c>
      <c r="B608" s="42" t="s">
        <v>1125</v>
      </c>
      <c r="C608" s="42" t="s">
        <v>789</v>
      </c>
      <c r="D608" s="42" t="s">
        <v>776</v>
      </c>
      <c r="E608" s="42" t="s">
        <v>1446</v>
      </c>
    </row>
    <row r="609" spans="1:5" x14ac:dyDescent="0.2">
      <c r="A609" s="42" t="s">
        <v>7176</v>
      </c>
      <c r="B609" s="42" t="s">
        <v>1125</v>
      </c>
      <c r="C609" s="42" t="s">
        <v>789</v>
      </c>
      <c r="D609" s="42" t="s">
        <v>776</v>
      </c>
      <c r="E609" s="42" t="s">
        <v>1447</v>
      </c>
    </row>
    <row r="610" spans="1:5" x14ac:dyDescent="0.2">
      <c r="A610" s="42" t="s">
        <v>7176</v>
      </c>
      <c r="B610" s="42" t="s">
        <v>1125</v>
      </c>
      <c r="C610" s="42" t="s">
        <v>789</v>
      </c>
      <c r="D610" s="42" t="s">
        <v>778</v>
      </c>
      <c r="E610" s="42" t="s">
        <v>1448</v>
      </c>
    </row>
    <row r="611" spans="1:5" x14ac:dyDescent="0.2">
      <c r="A611" s="42" t="s">
        <v>7176</v>
      </c>
      <c r="B611" s="42" t="s">
        <v>1125</v>
      </c>
      <c r="C611" s="42" t="s">
        <v>789</v>
      </c>
      <c r="D611" s="42" t="s">
        <v>776</v>
      </c>
      <c r="E611" s="42" t="s">
        <v>1449</v>
      </c>
    </row>
    <row r="612" spans="1:5" x14ac:dyDescent="0.2">
      <c r="A612" s="42" t="s">
        <v>7176</v>
      </c>
      <c r="B612" s="42" t="s">
        <v>1125</v>
      </c>
      <c r="C612" s="42" t="s">
        <v>789</v>
      </c>
      <c r="D612" s="42" t="s">
        <v>776</v>
      </c>
      <c r="E612" s="42" t="s">
        <v>1450</v>
      </c>
    </row>
    <row r="613" spans="1:5" x14ac:dyDescent="0.2">
      <c r="A613" s="42" t="s">
        <v>7176</v>
      </c>
      <c r="B613" s="42" t="s">
        <v>1125</v>
      </c>
      <c r="C613" s="42" t="s">
        <v>789</v>
      </c>
      <c r="D613" s="42" t="s">
        <v>778</v>
      </c>
      <c r="E613" s="42" t="s">
        <v>1107</v>
      </c>
    </row>
    <row r="614" spans="1:5" x14ac:dyDescent="0.2">
      <c r="A614" s="42" t="s">
        <v>7176</v>
      </c>
      <c r="B614" s="42" t="s">
        <v>1125</v>
      </c>
      <c r="C614" s="42" t="s">
        <v>789</v>
      </c>
      <c r="D614" s="42" t="s">
        <v>778</v>
      </c>
      <c r="E614" s="42" t="s">
        <v>1451</v>
      </c>
    </row>
    <row r="615" spans="1:5" x14ac:dyDescent="0.2">
      <c r="A615" s="42" t="s">
        <v>7176</v>
      </c>
      <c r="B615" s="42" t="s">
        <v>1125</v>
      </c>
      <c r="C615" s="42" t="s">
        <v>789</v>
      </c>
      <c r="D615" s="42" t="s">
        <v>778</v>
      </c>
      <c r="E615" s="42" t="s">
        <v>1452</v>
      </c>
    </row>
    <row r="616" spans="1:5" x14ac:dyDescent="0.2">
      <c r="A616" s="42" t="s">
        <v>7176</v>
      </c>
      <c r="B616" s="42" t="s">
        <v>1125</v>
      </c>
      <c r="C616" s="42" t="s">
        <v>789</v>
      </c>
      <c r="D616" s="42" t="s">
        <v>776</v>
      </c>
      <c r="E616" s="42" t="s">
        <v>1453</v>
      </c>
    </row>
    <row r="617" spans="1:5" x14ac:dyDescent="0.2">
      <c r="A617" s="42" t="s">
        <v>7176</v>
      </c>
      <c r="B617" s="42" t="s">
        <v>1125</v>
      </c>
      <c r="C617" s="42" t="s">
        <v>789</v>
      </c>
      <c r="D617" s="42" t="s">
        <v>776</v>
      </c>
      <c r="E617" s="42" t="s">
        <v>1454</v>
      </c>
    </row>
    <row r="618" spans="1:5" x14ac:dyDescent="0.2">
      <c r="A618" s="42" t="s">
        <v>7176</v>
      </c>
      <c r="B618" s="42" t="s">
        <v>1125</v>
      </c>
      <c r="C618" s="42" t="s">
        <v>789</v>
      </c>
      <c r="D618" s="42" t="s">
        <v>776</v>
      </c>
      <c r="E618" s="42" t="s">
        <v>1455</v>
      </c>
    </row>
    <row r="619" spans="1:5" x14ac:dyDescent="0.2">
      <c r="A619" s="42" t="s">
        <v>7176</v>
      </c>
      <c r="B619" s="42" t="s">
        <v>1125</v>
      </c>
      <c r="C619" s="42" t="s">
        <v>789</v>
      </c>
      <c r="D619" s="42" t="s">
        <v>776</v>
      </c>
      <c r="E619" s="42" t="s">
        <v>1456</v>
      </c>
    </row>
    <row r="620" spans="1:5" x14ac:dyDescent="0.2">
      <c r="A620" s="42" t="s">
        <v>7176</v>
      </c>
      <c r="B620" s="42" t="s">
        <v>1125</v>
      </c>
      <c r="C620" s="42" t="s">
        <v>789</v>
      </c>
      <c r="D620" s="42" t="s">
        <v>776</v>
      </c>
      <c r="E620" s="42" t="s">
        <v>1457</v>
      </c>
    </row>
    <row r="621" spans="1:5" x14ac:dyDescent="0.2">
      <c r="A621" s="42" t="s">
        <v>7176</v>
      </c>
      <c r="B621" s="42" t="s">
        <v>1125</v>
      </c>
      <c r="C621" s="42" t="s">
        <v>789</v>
      </c>
      <c r="D621" s="42" t="s">
        <v>776</v>
      </c>
      <c r="E621" s="42" t="s">
        <v>1458</v>
      </c>
    </row>
    <row r="622" spans="1:5" x14ac:dyDescent="0.2">
      <c r="A622" s="42" t="s">
        <v>7176</v>
      </c>
      <c r="B622" s="42" t="s">
        <v>1125</v>
      </c>
      <c r="C622" s="42" t="s">
        <v>789</v>
      </c>
      <c r="D622" s="42" t="s">
        <v>776</v>
      </c>
      <c r="E622" s="42" t="s">
        <v>1459</v>
      </c>
    </row>
    <row r="623" spans="1:5" x14ac:dyDescent="0.2">
      <c r="A623" s="42" t="s">
        <v>7176</v>
      </c>
      <c r="B623" s="42" t="s">
        <v>1125</v>
      </c>
      <c r="C623" s="42" t="s">
        <v>191</v>
      </c>
      <c r="D623" s="42" t="s">
        <v>778</v>
      </c>
      <c r="E623" s="42" t="s">
        <v>1460</v>
      </c>
    </row>
    <row r="624" spans="1:5" x14ac:dyDescent="0.2">
      <c r="A624" s="42" t="s">
        <v>7176</v>
      </c>
      <c r="B624" s="42" t="s">
        <v>1125</v>
      </c>
      <c r="C624" s="42" t="s">
        <v>191</v>
      </c>
      <c r="D624" s="42" t="s">
        <v>776</v>
      </c>
      <c r="E624" s="42" t="s">
        <v>1461</v>
      </c>
    </row>
    <row r="625" spans="1:5" x14ac:dyDescent="0.2">
      <c r="A625" s="42" t="s">
        <v>7176</v>
      </c>
      <c r="B625" s="42" t="s">
        <v>1125</v>
      </c>
      <c r="C625" s="42" t="s">
        <v>191</v>
      </c>
      <c r="D625" s="42" t="s">
        <v>776</v>
      </c>
      <c r="E625" s="42" t="s">
        <v>1462</v>
      </c>
    </row>
    <row r="626" spans="1:5" x14ac:dyDescent="0.2">
      <c r="A626" s="42" t="s">
        <v>7176</v>
      </c>
      <c r="B626" s="42" t="s">
        <v>1125</v>
      </c>
      <c r="C626" s="42" t="s">
        <v>191</v>
      </c>
      <c r="D626" s="42" t="s">
        <v>776</v>
      </c>
      <c r="E626" s="42" t="s">
        <v>1463</v>
      </c>
    </row>
    <row r="627" spans="1:5" x14ac:dyDescent="0.2">
      <c r="A627" s="42" t="s">
        <v>7176</v>
      </c>
      <c r="B627" s="42" t="s">
        <v>1125</v>
      </c>
      <c r="C627" s="42" t="s">
        <v>191</v>
      </c>
      <c r="D627" s="42" t="s">
        <v>776</v>
      </c>
      <c r="E627" s="42" t="s">
        <v>1464</v>
      </c>
    </row>
    <row r="628" spans="1:5" x14ac:dyDescent="0.2">
      <c r="A628" s="42" t="s">
        <v>7176</v>
      </c>
      <c r="B628" s="42" t="s">
        <v>1125</v>
      </c>
      <c r="C628" s="42" t="s">
        <v>191</v>
      </c>
      <c r="D628" s="42" t="s">
        <v>776</v>
      </c>
      <c r="E628" s="42" t="s">
        <v>1465</v>
      </c>
    </row>
    <row r="629" spans="1:5" x14ac:dyDescent="0.2">
      <c r="A629" s="42" t="s">
        <v>7176</v>
      </c>
      <c r="B629" s="42" t="s">
        <v>1125</v>
      </c>
      <c r="C629" s="42" t="s">
        <v>191</v>
      </c>
      <c r="D629" s="42" t="s">
        <v>776</v>
      </c>
      <c r="E629" s="42" t="s">
        <v>1466</v>
      </c>
    </row>
    <row r="630" spans="1:5" x14ac:dyDescent="0.2">
      <c r="A630" s="42" t="s">
        <v>7176</v>
      </c>
      <c r="B630" s="42" t="s">
        <v>1125</v>
      </c>
      <c r="C630" s="42" t="s">
        <v>191</v>
      </c>
      <c r="D630" s="42" t="s">
        <v>776</v>
      </c>
      <c r="E630" s="42" t="s">
        <v>1467</v>
      </c>
    </row>
    <row r="631" spans="1:5" x14ac:dyDescent="0.2">
      <c r="A631" s="42" t="s">
        <v>7176</v>
      </c>
      <c r="B631" s="42" t="s">
        <v>1125</v>
      </c>
      <c r="C631" s="42" t="s">
        <v>191</v>
      </c>
      <c r="D631" s="42" t="s">
        <v>776</v>
      </c>
      <c r="E631" s="42" t="s">
        <v>1468</v>
      </c>
    </row>
    <row r="632" spans="1:5" x14ac:dyDescent="0.2">
      <c r="A632" s="42" t="s">
        <v>7176</v>
      </c>
      <c r="B632" s="42" t="s">
        <v>1125</v>
      </c>
      <c r="C632" s="42" t="s">
        <v>191</v>
      </c>
      <c r="D632" s="42" t="s">
        <v>776</v>
      </c>
      <c r="E632" s="42" t="s">
        <v>1469</v>
      </c>
    </row>
    <row r="633" spans="1:5" x14ac:dyDescent="0.2">
      <c r="A633" s="42" t="s">
        <v>7176</v>
      </c>
      <c r="B633" s="42" t="s">
        <v>1125</v>
      </c>
      <c r="C633" s="42" t="s">
        <v>191</v>
      </c>
      <c r="D633" s="42" t="s">
        <v>776</v>
      </c>
      <c r="E633" s="42" t="s">
        <v>1470</v>
      </c>
    </row>
    <row r="634" spans="1:5" x14ac:dyDescent="0.2">
      <c r="A634" s="42" t="s">
        <v>7176</v>
      </c>
      <c r="B634" s="42" t="s">
        <v>1125</v>
      </c>
      <c r="C634" s="42" t="s">
        <v>191</v>
      </c>
      <c r="D634" s="42" t="s">
        <v>776</v>
      </c>
      <c r="E634" s="42" t="s">
        <v>1471</v>
      </c>
    </row>
    <row r="635" spans="1:5" x14ac:dyDescent="0.2">
      <c r="A635" s="42" t="s">
        <v>7176</v>
      </c>
      <c r="B635" s="42" t="s">
        <v>1125</v>
      </c>
      <c r="C635" s="42" t="s">
        <v>191</v>
      </c>
      <c r="D635" s="42" t="s">
        <v>776</v>
      </c>
      <c r="E635" s="42" t="s">
        <v>1472</v>
      </c>
    </row>
    <row r="636" spans="1:5" x14ac:dyDescent="0.2">
      <c r="A636" s="42" t="s">
        <v>7176</v>
      </c>
      <c r="B636" s="42" t="s">
        <v>1125</v>
      </c>
      <c r="C636" s="42" t="s">
        <v>191</v>
      </c>
      <c r="D636" s="42" t="s">
        <v>776</v>
      </c>
      <c r="E636" s="42" t="s">
        <v>1473</v>
      </c>
    </row>
    <row r="637" spans="1:5" x14ac:dyDescent="0.2">
      <c r="A637" s="42" t="s">
        <v>7176</v>
      </c>
      <c r="B637" s="42" t="s">
        <v>1125</v>
      </c>
      <c r="C637" s="42" t="s">
        <v>191</v>
      </c>
      <c r="D637" s="42" t="s">
        <v>776</v>
      </c>
      <c r="E637" s="42" t="s">
        <v>1474</v>
      </c>
    </row>
    <row r="638" spans="1:5" x14ac:dyDescent="0.2">
      <c r="A638" s="42" t="s">
        <v>7176</v>
      </c>
      <c r="B638" s="42" t="s">
        <v>1125</v>
      </c>
      <c r="C638" s="42" t="s">
        <v>191</v>
      </c>
      <c r="D638" s="42" t="s">
        <v>776</v>
      </c>
      <c r="E638" s="42" t="s">
        <v>1475</v>
      </c>
    </row>
    <row r="639" spans="1:5" x14ac:dyDescent="0.2">
      <c r="A639" s="42" t="s">
        <v>7176</v>
      </c>
      <c r="B639" s="42" t="s">
        <v>1125</v>
      </c>
      <c r="C639" s="42" t="s">
        <v>191</v>
      </c>
      <c r="D639" s="42" t="s">
        <v>776</v>
      </c>
      <c r="E639" s="42" t="s">
        <v>1476</v>
      </c>
    </row>
    <row r="640" spans="1:5" x14ac:dyDescent="0.2">
      <c r="A640" s="42" t="s">
        <v>7176</v>
      </c>
      <c r="B640" s="42" t="s">
        <v>1477</v>
      </c>
      <c r="C640" s="42" t="s">
        <v>775</v>
      </c>
      <c r="D640" s="42" t="s">
        <v>776</v>
      </c>
      <c r="E640" s="42" t="s">
        <v>1478</v>
      </c>
    </row>
    <row r="641" spans="1:5" x14ac:dyDescent="0.2">
      <c r="A641" s="42" t="s">
        <v>7176</v>
      </c>
      <c r="B641" s="42" t="s">
        <v>1477</v>
      </c>
      <c r="C641" s="42" t="s">
        <v>775</v>
      </c>
      <c r="D641" s="42" t="s">
        <v>778</v>
      </c>
      <c r="E641" s="42" t="s">
        <v>1479</v>
      </c>
    </row>
    <row r="642" spans="1:5" x14ac:dyDescent="0.2">
      <c r="A642" s="42" t="s">
        <v>7176</v>
      </c>
      <c r="B642" s="42" t="s">
        <v>1477</v>
      </c>
      <c r="C642" s="42" t="s">
        <v>775</v>
      </c>
      <c r="D642" s="42" t="s">
        <v>776</v>
      </c>
      <c r="E642" s="42" t="s">
        <v>1480</v>
      </c>
    </row>
    <row r="643" spans="1:5" x14ac:dyDescent="0.2">
      <c r="A643" s="42" t="s">
        <v>7176</v>
      </c>
      <c r="B643" s="42" t="s">
        <v>1477</v>
      </c>
      <c r="C643" s="42" t="s">
        <v>775</v>
      </c>
      <c r="D643" s="42" t="s">
        <v>776</v>
      </c>
      <c r="E643" s="42" t="s">
        <v>1481</v>
      </c>
    </row>
    <row r="644" spans="1:5" x14ac:dyDescent="0.2">
      <c r="A644" s="42" t="s">
        <v>7176</v>
      </c>
      <c r="B644" s="42" t="s">
        <v>1477</v>
      </c>
      <c r="C644" s="42" t="s">
        <v>775</v>
      </c>
      <c r="D644" s="42" t="s">
        <v>776</v>
      </c>
      <c r="E644" s="42" t="s">
        <v>1482</v>
      </c>
    </row>
    <row r="645" spans="1:5" x14ac:dyDescent="0.2">
      <c r="A645" s="42" t="s">
        <v>7176</v>
      </c>
      <c r="B645" s="42" t="s">
        <v>1477</v>
      </c>
      <c r="C645" s="42" t="s">
        <v>781</v>
      </c>
      <c r="D645" s="42" t="s">
        <v>776</v>
      </c>
      <c r="E645" s="42" t="s">
        <v>1483</v>
      </c>
    </row>
    <row r="646" spans="1:5" x14ac:dyDescent="0.2">
      <c r="A646" s="42" t="s">
        <v>7176</v>
      </c>
      <c r="B646" s="42" t="s">
        <v>1477</v>
      </c>
      <c r="C646" s="42" t="s">
        <v>783</v>
      </c>
      <c r="D646" s="42" t="s">
        <v>776</v>
      </c>
      <c r="E646" s="42" t="s">
        <v>1484</v>
      </c>
    </row>
    <row r="647" spans="1:5" x14ac:dyDescent="0.2">
      <c r="A647" s="42" t="s">
        <v>7176</v>
      </c>
      <c r="B647" s="42" t="s">
        <v>1477</v>
      </c>
      <c r="C647" s="42" t="s">
        <v>783</v>
      </c>
      <c r="D647" s="42" t="s">
        <v>776</v>
      </c>
      <c r="E647" s="42" t="s">
        <v>1485</v>
      </c>
    </row>
    <row r="648" spans="1:5" x14ac:dyDescent="0.2">
      <c r="A648" s="42" t="s">
        <v>7176</v>
      </c>
      <c r="B648" s="42" t="s">
        <v>1477</v>
      </c>
      <c r="C648" s="42" t="s">
        <v>783</v>
      </c>
      <c r="D648" s="42" t="s">
        <v>778</v>
      </c>
      <c r="E648" s="42" t="s">
        <v>1486</v>
      </c>
    </row>
    <row r="649" spans="1:5" x14ac:dyDescent="0.2">
      <c r="A649" s="42" t="s">
        <v>7176</v>
      </c>
      <c r="B649" s="42" t="s">
        <v>1477</v>
      </c>
      <c r="C649" s="42" t="s">
        <v>783</v>
      </c>
      <c r="D649" s="42" t="s">
        <v>778</v>
      </c>
      <c r="E649" s="42" t="s">
        <v>1487</v>
      </c>
    </row>
    <row r="650" spans="1:5" x14ac:dyDescent="0.2">
      <c r="A650" s="42" t="s">
        <v>7176</v>
      </c>
      <c r="B650" s="42" t="s">
        <v>1477</v>
      </c>
      <c r="C650" s="42" t="s">
        <v>783</v>
      </c>
      <c r="D650" s="42" t="s">
        <v>776</v>
      </c>
      <c r="E650" s="42" t="s">
        <v>1488</v>
      </c>
    </row>
    <row r="651" spans="1:5" x14ac:dyDescent="0.2">
      <c r="A651" s="42" t="s">
        <v>7176</v>
      </c>
      <c r="B651" s="42" t="s">
        <v>1477</v>
      </c>
      <c r="C651" s="42" t="s">
        <v>783</v>
      </c>
      <c r="D651" s="42" t="s">
        <v>776</v>
      </c>
      <c r="E651" s="42" t="s">
        <v>1489</v>
      </c>
    </row>
    <row r="652" spans="1:5" x14ac:dyDescent="0.2">
      <c r="A652" s="42" t="s">
        <v>7176</v>
      </c>
      <c r="B652" s="42" t="s">
        <v>1477</v>
      </c>
      <c r="C652" s="42" t="s">
        <v>789</v>
      </c>
      <c r="D652" s="42" t="s">
        <v>776</v>
      </c>
      <c r="E652" s="42" t="s">
        <v>1490</v>
      </c>
    </row>
    <row r="653" spans="1:5" x14ac:dyDescent="0.2">
      <c r="A653" s="42" t="s">
        <v>7176</v>
      </c>
      <c r="B653" s="42" t="s">
        <v>1477</v>
      </c>
      <c r="C653" s="42" t="s">
        <v>789</v>
      </c>
      <c r="D653" s="42" t="s">
        <v>776</v>
      </c>
      <c r="E653" s="42" t="s">
        <v>1491</v>
      </c>
    </row>
    <row r="654" spans="1:5" x14ac:dyDescent="0.2">
      <c r="A654" s="42" t="s">
        <v>7176</v>
      </c>
      <c r="B654" s="42" t="s">
        <v>1477</v>
      </c>
      <c r="C654" s="42" t="s">
        <v>789</v>
      </c>
      <c r="D654" s="42" t="s">
        <v>778</v>
      </c>
      <c r="E654" s="42" t="s">
        <v>1492</v>
      </c>
    </row>
    <row r="655" spans="1:5" x14ac:dyDescent="0.2">
      <c r="A655" s="42" t="s">
        <v>7176</v>
      </c>
      <c r="B655" s="42" t="s">
        <v>1477</v>
      </c>
      <c r="C655" s="42" t="s">
        <v>789</v>
      </c>
      <c r="D655" s="42" t="s">
        <v>778</v>
      </c>
      <c r="E655" s="42" t="s">
        <v>1493</v>
      </c>
    </row>
    <row r="656" spans="1:5" x14ac:dyDescent="0.2">
      <c r="A656" s="42" t="s">
        <v>7176</v>
      </c>
      <c r="B656" s="42" t="s">
        <v>1477</v>
      </c>
      <c r="C656" s="42" t="s">
        <v>191</v>
      </c>
      <c r="D656" s="42" t="s">
        <v>776</v>
      </c>
      <c r="E656" s="42" t="s">
        <v>1494</v>
      </c>
    </row>
    <row r="657" spans="1:5" x14ac:dyDescent="0.2">
      <c r="A657" s="42" t="s">
        <v>7176</v>
      </c>
      <c r="B657" s="42" t="s">
        <v>1477</v>
      </c>
      <c r="C657" s="42" t="s">
        <v>191</v>
      </c>
      <c r="D657" s="42" t="s">
        <v>776</v>
      </c>
      <c r="E657" s="42" t="s">
        <v>1495</v>
      </c>
    </row>
    <row r="658" spans="1:5" x14ac:dyDescent="0.2">
      <c r="A658" s="42" t="s">
        <v>7176</v>
      </c>
      <c r="B658" s="42" t="s">
        <v>1477</v>
      </c>
      <c r="C658" s="42" t="s">
        <v>191</v>
      </c>
      <c r="D658" s="42" t="s">
        <v>776</v>
      </c>
      <c r="E658" s="42" t="s">
        <v>1496</v>
      </c>
    </row>
    <row r="659" spans="1:5" x14ac:dyDescent="0.2">
      <c r="A659" s="42" t="s">
        <v>7176</v>
      </c>
      <c r="B659" s="42" t="s">
        <v>1477</v>
      </c>
      <c r="C659" s="42" t="s">
        <v>191</v>
      </c>
      <c r="D659" s="42" t="s">
        <v>776</v>
      </c>
      <c r="E659" s="42" t="s">
        <v>1497</v>
      </c>
    </row>
    <row r="660" spans="1:5" x14ac:dyDescent="0.2">
      <c r="A660" s="42" t="s">
        <v>7176</v>
      </c>
      <c r="B660" s="42" t="s">
        <v>1498</v>
      </c>
      <c r="C660" s="42" t="s">
        <v>775</v>
      </c>
      <c r="D660" s="42" t="s">
        <v>776</v>
      </c>
      <c r="E660" s="42" t="s">
        <v>1499</v>
      </c>
    </row>
    <row r="661" spans="1:5" x14ac:dyDescent="0.2">
      <c r="A661" s="42" t="s">
        <v>7176</v>
      </c>
      <c r="B661" s="42" t="s">
        <v>1498</v>
      </c>
      <c r="C661" s="42" t="s">
        <v>775</v>
      </c>
      <c r="D661" s="42" t="s">
        <v>776</v>
      </c>
      <c r="E661" s="42" t="s">
        <v>1500</v>
      </c>
    </row>
    <row r="662" spans="1:5" x14ac:dyDescent="0.2">
      <c r="A662" s="42" t="s">
        <v>7176</v>
      </c>
      <c r="B662" s="42" t="s">
        <v>1498</v>
      </c>
      <c r="C662" s="42" t="s">
        <v>775</v>
      </c>
      <c r="D662" s="42" t="s">
        <v>776</v>
      </c>
      <c r="E662" s="42" t="s">
        <v>1501</v>
      </c>
    </row>
    <row r="663" spans="1:5" x14ac:dyDescent="0.2">
      <c r="A663" s="42" t="s">
        <v>7176</v>
      </c>
      <c r="B663" s="42" t="s">
        <v>1498</v>
      </c>
      <c r="C663" s="42" t="s">
        <v>781</v>
      </c>
      <c r="D663" s="42" t="s">
        <v>776</v>
      </c>
      <c r="E663" s="42" t="s">
        <v>1502</v>
      </c>
    </row>
    <row r="664" spans="1:5" x14ac:dyDescent="0.2">
      <c r="A664" s="42" t="s">
        <v>7176</v>
      </c>
      <c r="B664" s="42" t="s">
        <v>1498</v>
      </c>
      <c r="C664" s="42" t="s">
        <v>783</v>
      </c>
      <c r="D664" s="42" t="s">
        <v>778</v>
      </c>
      <c r="E664" s="42" t="s">
        <v>1503</v>
      </c>
    </row>
    <row r="665" spans="1:5" x14ac:dyDescent="0.2">
      <c r="A665" s="42" t="s">
        <v>7176</v>
      </c>
      <c r="B665" s="42" t="s">
        <v>1498</v>
      </c>
      <c r="C665" s="42" t="s">
        <v>783</v>
      </c>
      <c r="D665" s="42" t="s">
        <v>778</v>
      </c>
      <c r="E665" s="42" t="s">
        <v>1504</v>
      </c>
    </row>
    <row r="666" spans="1:5" x14ac:dyDescent="0.2">
      <c r="A666" s="42" t="s">
        <v>7176</v>
      </c>
      <c r="B666" s="42" t="s">
        <v>1498</v>
      </c>
      <c r="C666" s="42" t="s">
        <v>789</v>
      </c>
      <c r="D666" s="42" t="s">
        <v>776</v>
      </c>
      <c r="E666" s="42" t="s">
        <v>1505</v>
      </c>
    </row>
    <row r="667" spans="1:5" x14ac:dyDescent="0.2">
      <c r="A667" s="42" t="s">
        <v>7176</v>
      </c>
      <c r="B667" s="42" t="s">
        <v>1498</v>
      </c>
      <c r="C667" s="42" t="s">
        <v>789</v>
      </c>
      <c r="D667" s="42" t="s">
        <v>776</v>
      </c>
      <c r="E667" s="42" t="s">
        <v>1506</v>
      </c>
    </row>
    <row r="668" spans="1:5" x14ac:dyDescent="0.2">
      <c r="A668" s="42" t="s">
        <v>7176</v>
      </c>
      <c r="B668" s="42" t="s">
        <v>1498</v>
      </c>
      <c r="C668" s="42" t="s">
        <v>191</v>
      </c>
      <c r="D668" s="42" t="s">
        <v>778</v>
      </c>
      <c r="E668" s="42" t="s">
        <v>1507</v>
      </c>
    </row>
    <row r="669" spans="1:5" x14ac:dyDescent="0.2">
      <c r="A669" s="42" t="s">
        <v>7176</v>
      </c>
      <c r="B669" s="42" t="s">
        <v>1498</v>
      </c>
      <c r="C669" s="42" t="s">
        <v>191</v>
      </c>
      <c r="D669" s="42" t="s">
        <v>776</v>
      </c>
      <c r="E669" s="42" t="s">
        <v>1508</v>
      </c>
    </row>
    <row r="670" spans="1:5" x14ac:dyDescent="0.2">
      <c r="A670" s="42" t="s">
        <v>7176</v>
      </c>
      <c r="B670" s="42" t="s">
        <v>1509</v>
      </c>
      <c r="C670" s="42" t="s">
        <v>789</v>
      </c>
      <c r="D670" s="42" t="s">
        <v>776</v>
      </c>
      <c r="E670" s="42" t="s">
        <v>1510</v>
      </c>
    </row>
    <row r="671" spans="1:5" x14ac:dyDescent="0.2">
      <c r="A671" s="42" t="s">
        <v>7176</v>
      </c>
      <c r="B671" s="42" t="s">
        <v>1509</v>
      </c>
      <c r="C671" s="42" t="s">
        <v>789</v>
      </c>
      <c r="D671" s="42" t="s">
        <v>776</v>
      </c>
      <c r="E671" s="42" t="s">
        <v>1511</v>
      </c>
    </row>
    <row r="672" spans="1:5" x14ac:dyDescent="0.2">
      <c r="A672" s="42" t="s">
        <v>7176</v>
      </c>
      <c r="B672" s="42" t="s">
        <v>1509</v>
      </c>
      <c r="C672" s="42" t="s">
        <v>191</v>
      </c>
      <c r="D672" s="42" t="s">
        <v>778</v>
      </c>
      <c r="E672" s="42" t="s">
        <v>1512</v>
      </c>
    </row>
    <row r="673" spans="1:5" x14ac:dyDescent="0.2">
      <c r="A673" s="42" t="s">
        <v>7176</v>
      </c>
      <c r="B673" s="42" t="s">
        <v>1509</v>
      </c>
      <c r="C673" s="42" t="s">
        <v>191</v>
      </c>
      <c r="D673" s="42" t="s">
        <v>776</v>
      </c>
      <c r="E673" s="42" t="s">
        <v>1513</v>
      </c>
    </row>
    <row r="674" spans="1:5" x14ac:dyDescent="0.2">
      <c r="A674" s="42" t="s">
        <v>7176</v>
      </c>
      <c r="B674" s="42" t="s">
        <v>1509</v>
      </c>
      <c r="C674" s="42" t="s">
        <v>191</v>
      </c>
      <c r="D674" s="42" t="s">
        <v>776</v>
      </c>
      <c r="E674" s="42" t="s">
        <v>1514</v>
      </c>
    </row>
    <row r="675" spans="1:5" x14ac:dyDescent="0.2">
      <c r="A675" s="42" t="s">
        <v>7176</v>
      </c>
      <c r="B675" s="42" t="s">
        <v>1509</v>
      </c>
      <c r="C675" s="42" t="s">
        <v>191</v>
      </c>
      <c r="D675" s="42" t="s">
        <v>776</v>
      </c>
      <c r="E675" s="42" t="s">
        <v>1515</v>
      </c>
    </row>
    <row r="676" spans="1:5" x14ac:dyDescent="0.2">
      <c r="A676" s="42" t="s">
        <v>7176</v>
      </c>
      <c r="B676" s="42" t="s">
        <v>1509</v>
      </c>
      <c r="C676" s="42" t="s">
        <v>191</v>
      </c>
      <c r="D676" s="42" t="s">
        <v>776</v>
      </c>
      <c r="E676" s="42" t="s">
        <v>1516</v>
      </c>
    </row>
    <row r="677" spans="1:5" x14ac:dyDescent="0.2">
      <c r="A677" s="42" t="s">
        <v>7176</v>
      </c>
      <c r="B677" s="42" t="s">
        <v>1517</v>
      </c>
      <c r="C677" s="42" t="s">
        <v>781</v>
      </c>
      <c r="D677" s="42" t="s">
        <v>778</v>
      </c>
      <c r="E677" s="42" t="s">
        <v>1518</v>
      </c>
    </row>
    <row r="678" spans="1:5" x14ac:dyDescent="0.2">
      <c r="A678" s="42" t="s">
        <v>7176</v>
      </c>
      <c r="B678" s="42" t="s">
        <v>1517</v>
      </c>
      <c r="C678" s="42" t="s">
        <v>783</v>
      </c>
      <c r="D678" s="42" t="s">
        <v>778</v>
      </c>
      <c r="E678" s="42" t="s">
        <v>1519</v>
      </c>
    </row>
    <row r="679" spans="1:5" x14ac:dyDescent="0.2">
      <c r="A679" s="42" t="s">
        <v>7176</v>
      </c>
      <c r="B679" s="42" t="s">
        <v>1517</v>
      </c>
      <c r="C679" s="42" t="s">
        <v>789</v>
      </c>
      <c r="D679" s="42" t="s">
        <v>776</v>
      </c>
      <c r="E679" s="42" t="s">
        <v>1520</v>
      </c>
    </row>
    <row r="680" spans="1:5" x14ac:dyDescent="0.2">
      <c r="A680" s="42" t="s">
        <v>7176</v>
      </c>
      <c r="B680" s="42" t="s">
        <v>1517</v>
      </c>
      <c r="C680" s="42" t="s">
        <v>191</v>
      </c>
      <c r="D680" s="42" t="s">
        <v>778</v>
      </c>
      <c r="E680" s="42" t="s">
        <v>1521</v>
      </c>
    </row>
    <row r="681" spans="1:5" x14ac:dyDescent="0.2">
      <c r="A681" s="42" t="s">
        <v>7176</v>
      </c>
      <c r="B681" s="42" t="s">
        <v>1517</v>
      </c>
      <c r="C681" s="42" t="s">
        <v>191</v>
      </c>
      <c r="D681" s="42" t="s">
        <v>778</v>
      </c>
      <c r="E681" s="42" t="s">
        <v>1522</v>
      </c>
    </row>
    <row r="682" spans="1:5" x14ac:dyDescent="0.2">
      <c r="A682" s="42" t="s">
        <v>7176</v>
      </c>
      <c r="B682" s="42" t="s">
        <v>1523</v>
      </c>
      <c r="C682" s="42" t="s">
        <v>775</v>
      </c>
      <c r="D682" s="42" t="s">
        <v>776</v>
      </c>
      <c r="E682" s="42" t="s">
        <v>1524</v>
      </c>
    </row>
    <row r="683" spans="1:5" x14ac:dyDescent="0.2">
      <c r="A683" s="42" t="s">
        <v>7176</v>
      </c>
      <c r="B683" s="42" t="s">
        <v>1523</v>
      </c>
      <c r="C683" s="42" t="s">
        <v>783</v>
      </c>
      <c r="D683" s="42" t="s">
        <v>778</v>
      </c>
      <c r="E683" s="42" t="s">
        <v>1525</v>
      </c>
    </row>
    <row r="684" spans="1:5" x14ac:dyDescent="0.2">
      <c r="A684" s="42" t="s">
        <v>7176</v>
      </c>
      <c r="B684" s="42" t="s">
        <v>1523</v>
      </c>
      <c r="C684" s="42" t="s">
        <v>775</v>
      </c>
      <c r="D684" s="42" t="s">
        <v>776</v>
      </c>
      <c r="E684" s="42" t="s">
        <v>1526</v>
      </c>
    </row>
    <row r="685" spans="1:5" x14ac:dyDescent="0.2">
      <c r="A685" s="42" t="s">
        <v>7176</v>
      </c>
      <c r="B685" s="42" t="s">
        <v>1523</v>
      </c>
      <c r="C685" s="42" t="s">
        <v>775</v>
      </c>
      <c r="D685" s="42" t="s">
        <v>776</v>
      </c>
      <c r="E685" s="42" t="s">
        <v>1527</v>
      </c>
    </row>
    <row r="686" spans="1:5" x14ac:dyDescent="0.2">
      <c r="A686" s="42" t="s">
        <v>7176</v>
      </c>
      <c r="B686" s="42" t="s">
        <v>1523</v>
      </c>
      <c r="C686" s="42" t="s">
        <v>775</v>
      </c>
      <c r="D686" s="42" t="s">
        <v>776</v>
      </c>
      <c r="E686" s="42" t="s">
        <v>1528</v>
      </c>
    </row>
    <row r="687" spans="1:5" x14ac:dyDescent="0.2">
      <c r="A687" s="42" t="s">
        <v>7176</v>
      </c>
      <c r="B687" s="42" t="s">
        <v>1523</v>
      </c>
      <c r="C687" s="42" t="s">
        <v>775</v>
      </c>
      <c r="D687" s="42" t="s">
        <v>776</v>
      </c>
      <c r="E687" s="42" t="s">
        <v>1529</v>
      </c>
    </row>
    <row r="688" spans="1:5" x14ac:dyDescent="0.2">
      <c r="A688" s="42" t="s">
        <v>7176</v>
      </c>
      <c r="B688" s="42" t="s">
        <v>1523</v>
      </c>
      <c r="C688" s="42" t="s">
        <v>775</v>
      </c>
      <c r="D688" s="42" t="s">
        <v>776</v>
      </c>
      <c r="E688" s="42" t="s">
        <v>1530</v>
      </c>
    </row>
    <row r="689" spans="1:5" x14ac:dyDescent="0.2">
      <c r="A689" s="42" t="s">
        <v>7176</v>
      </c>
      <c r="B689" s="42" t="s">
        <v>1523</v>
      </c>
      <c r="C689" s="42" t="s">
        <v>775</v>
      </c>
      <c r="D689" s="42" t="s">
        <v>776</v>
      </c>
      <c r="E689" s="42" t="s">
        <v>1531</v>
      </c>
    </row>
    <row r="690" spans="1:5" x14ac:dyDescent="0.2">
      <c r="A690" s="42" t="s">
        <v>7176</v>
      </c>
      <c r="B690" s="42" t="s">
        <v>1523</v>
      </c>
      <c r="C690" s="42" t="s">
        <v>775</v>
      </c>
      <c r="D690" s="42" t="s">
        <v>776</v>
      </c>
      <c r="E690" s="42" t="s">
        <v>1532</v>
      </c>
    </row>
    <row r="691" spans="1:5" x14ac:dyDescent="0.2">
      <c r="A691" s="42" t="s">
        <v>7176</v>
      </c>
      <c r="B691" s="42" t="s">
        <v>1523</v>
      </c>
      <c r="C691" s="42" t="s">
        <v>775</v>
      </c>
      <c r="D691" s="42" t="s">
        <v>776</v>
      </c>
      <c r="E691" s="42" t="s">
        <v>1533</v>
      </c>
    </row>
    <row r="692" spans="1:5" x14ac:dyDescent="0.2">
      <c r="A692" s="42" t="s">
        <v>7176</v>
      </c>
      <c r="B692" s="42" t="s">
        <v>1523</v>
      </c>
      <c r="C692" s="42" t="s">
        <v>783</v>
      </c>
      <c r="D692" s="42" t="s">
        <v>778</v>
      </c>
      <c r="E692" s="42" t="s">
        <v>1534</v>
      </c>
    </row>
    <row r="693" spans="1:5" x14ac:dyDescent="0.2">
      <c r="A693" s="42" t="s">
        <v>7176</v>
      </c>
      <c r="B693" s="42" t="s">
        <v>1523</v>
      </c>
      <c r="C693" s="42" t="s">
        <v>783</v>
      </c>
      <c r="D693" s="42" t="s">
        <v>776</v>
      </c>
      <c r="E693" s="42" t="s">
        <v>1535</v>
      </c>
    </row>
    <row r="694" spans="1:5" x14ac:dyDescent="0.2">
      <c r="A694" s="42" t="s">
        <v>7176</v>
      </c>
      <c r="B694" s="42" t="s">
        <v>1523</v>
      </c>
      <c r="C694" s="42" t="s">
        <v>783</v>
      </c>
      <c r="D694" s="42" t="s">
        <v>778</v>
      </c>
      <c r="E694" s="42" t="s">
        <v>1536</v>
      </c>
    </row>
    <row r="695" spans="1:5" x14ac:dyDescent="0.2">
      <c r="A695" s="42" t="s">
        <v>7176</v>
      </c>
      <c r="B695" s="42" t="s">
        <v>1523</v>
      </c>
      <c r="C695" s="42" t="s">
        <v>789</v>
      </c>
      <c r="D695" s="42" t="s">
        <v>776</v>
      </c>
      <c r="E695" s="42" t="s">
        <v>1537</v>
      </c>
    </row>
    <row r="696" spans="1:5" x14ac:dyDescent="0.2">
      <c r="A696" s="42" t="s">
        <v>7176</v>
      </c>
      <c r="B696" s="42" t="s">
        <v>1523</v>
      </c>
      <c r="C696" s="42" t="s">
        <v>789</v>
      </c>
      <c r="D696" s="42" t="s">
        <v>776</v>
      </c>
      <c r="E696" s="42" t="s">
        <v>1538</v>
      </c>
    </row>
    <row r="697" spans="1:5" x14ac:dyDescent="0.2">
      <c r="A697" s="42" t="s">
        <v>7176</v>
      </c>
      <c r="B697" s="42" t="s">
        <v>1523</v>
      </c>
      <c r="C697" s="42" t="s">
        <v>789</v>
      </c>
      <c r="D697" s="42" t="s">
        <v>776</v>
      </c>
      <c r="E697" s="42" t="s">
        <v>1539</v>
      </c>
    </row>
    <row r="698" spans="1:5" x14ac:dyDescent="0.2">
      <c r="A698" s="42" t="s">
        <v>7176</v>
      </c>
      <c r="B698" s="42" t="s">
        <v>1523</v>
      </c>
      <c r="C698" s="42" t="s">
        <v>789</v>
      </c>
      <c r="D698" s="42" t="s">
        <v>776</v>
      </c>
      <c r="E698" s="42" t="s">
        <v>1540</v>
      </c>
    </row>
    <row r="699" spans="1:5" x14ac:dyDescent="0.2">
      <c r="A699" s="42" t="s">
        <v>7176</v>
      </c>
      <c r="B699" s="42" t="s">
        <v>1523</v>
      </c>
      <c r="C699" s="42" t="s">
        <v>789</v>
      </c>
      <c r="D699" s="42" t="s">
        <v>776</v>
      </c>
      <c r="E699" s="42" t="s">
        <v>1541</v>
      </c>
    </row>
    <row r="700" spans="1:5" x14ac:dyDescent="0.2">
      <c r="A700" s="42" t="s">
        <v>7176</v>
      </c>
      <c r="B700" s="42" t="s">
        <v>1523</v>
      </c>
      <c r="C700" s="42" t="s">
        <v>789</v>
      </c>
      <c r="D700" s="42" t="s">
        <v>776</v>
      </c>
      <c r="E700" s="42" t="s">
        <v>1542</v>
      </c>
    </row>
    <row r="701" spans="1:5" x14ac:dyDescent="0.2">
      <c r="A701" s="42" t="s">
        <v>7176</v>
      </c>
      <c r="B701" s="42" t="s">
        <v>1523</v>
      </c>
      <c r="C701" s="42" t="s">
        <v>789</v>
      </c>
      <c r="D701" s="42" t="s">
        <v>776</v>
      </c>
      <c r="E701" s="42" t="s">
        <v>1543</v>
      </c>
    </row>
    <row r="702" spans="1:5" x14ac:dyDescent="0.2">
      <c r="A702" s="42" t="s">
        <v>7176</v>
      </c>
      <c r="B702" s="42" t="s">
        <v>1523</v>
      </c>
      <c r="C702" s="42" t="s">
        <v>789</v>
      </c>
      <c r="D702" s="42" t="s">
        <v>776</v>
      </c>
      <c r="E702" s="42" t="s">
        <v>1544</v>
      </c>
    </row>
    <row r="703" spans="1:5" x14ac:dyDescent="0.2">
      <c r="A703" s="42" t="s">
        <v>7176</v>
      </c>
      <c r="B703" s="42" t="s">
        <v>1523</v>
      </c>
      <c r="C703" s="42" t="s">
        <v>789</v>
      </c>
      <c r="D703" s="42" t="s">
        <v>778</v>
      </c>
      <c r="E703" s="42" t="s">
        <v>1545</v>
      </c>
    </row>
    <row r="704" spans="1:5" x14ac:dyDescent="0.2">
      <c r="A704" s="42" t="s">
        <v>7176</v>
      </c>
      <c r="B704" s="42" t="s">
        <v>1523</v>
      </c>
      <c r="C704" s="42" t="s">
        <v>789</v>
      </c>
      <c r="D704" s="42" t="s">
        <v>778</v>
      </c>
      <c r="E704" s="42" t="s">
        <v>1546</v>
      </c>
    </row>
    <row r="705" spans="1:5" x14ac:dyDescent="0.2">
      <c r="A705" s="42" t="s">
        <v>7176</v>
      </c>
      <c r="B705" s="42" t="s">
        <v>1523</v>
      </c>
      <c r="C705" s="42" t="s">
        <v>789</v>
      </c>
      <c r="D705" s="42" t="s">
        <v>778</v>
      </c>
      <c r="E705" s="42" t="s">
        <v>1547</v>
      </c>
    </row>
    <row r="706" spans="1:5" x14ac:dyDescent="0.2">
      <c r="A706" s="42" t="s">
        <v>7176</v>
      </c>
      <c r="B706" s="42" t="s">
        <v>1523</v>
      </c>
      <c r="C706" s="42" t="s">
        <v>789</v>
      </c>
      <c r="D706" s="42" t="s">
        <v>778</v>
      </c>
      <c r="E706" s="42" t="s">
        <v>1548</v>
      </c>
    </row>
    <row r="707" spans="1:5" x14ac:dyDescent="0.2">
      <c r="A707" s="42" t="s">
        <v>7176</v>
      </c>
      <c r="B707" s="42" t="s">
        <v>1523</v>
      </c>
      <c r="C707" s="42" t="s">
        <v>789</v>
      </c>
      <c r="D707" s="42" t="s">
        <v>776</v>
      </c>
      <c r="E707" s="42" t="s">
        <v>1549</v>
      </c>
    </row>
    <row r="708" spans="1:5" x14ac:dyDescent="0.2">
      <c r="A708" s="42" t="s">
        <v>7176</v>
      </c>
      <c r="B708" s="42" t="s">
        <v>1523</v>
      </c>
      <c r="C708" s="42" t="s">
        <v>789</v>
      </c>
      <c r="D708" s="42" t="s">
        <v>776</v>
      </c>
      <c r="E708" s="42" t="s">
        <v>1550</v>
      </c>
    </row>
    <row r="709" spans="1:5" x14ac:dyDescent="0.2">
      <c r="A709" s="42" t="s">
        <v>7176</v>
      </c>
      <c r="B709" s="42" t="s">
        <v>1523</v>
      </c>
      <c r="C709" s="42" t="s">
        <v>789</v>
      </c>
      <c r="D709" s="42" t="s">
        <v>776</v>
      </c>
      <c r="E709" s="42" t="s">
        <v>1551</v>
      </c>
    </row>
    <row r="710" spans="1:5" x14ac:dyDescent="0.2">
      <c r="A710" s="42" t="s">
        <v>7176</v>
      </c>
      <c r="B710" s="42" t="s">
        <v>1523</v>
      </c>
      <c r="C710" s="42" t="s">
        <v>191</v>
      </c>
      <c r="D710" s="42" t="s">
        <v>776</v>
      </c>
      <c r="E710" s="42" t="s">
        <v>1552</v>
      </c>
    </row>
    <row r="711" spans="1:5" x14ac:dyDescent="0.2">
      <c r="A711" s="42" t="s">
        <v>7176</v>
      </c>
      <c r="B711" s="42" t="s">
        <v>1523</v>
      </c>
      <c r="C711" s="42" t="s">
        <v>191</v>
      </c>
      <c r="D711" s="42" t="s">
        <v>778</v>
      </c>
      <c r="E711" s="42" t="s">
        <v>1553</v>
      </c>
    </row>
    <row r="712" spans="1:5" x14ac:dyDescent="0.2">
      <c r="A712" s="42" t="s">
        <v>7176</v>
      </c>
      <c r="B712" s="42" t="s">
        <v>1523</v>
      </c>
      <c r="C712" s="42" t="s">
        <v>191</v>
      </c>
      <c r="D712" s="42" t="s">
        <v>776</v>
      </c>
      <c r="E712" s="42" t="s">
        <v>1554</v>
      </c>
    </row>
    <row r="713" spans="1:5" x14ac:dyDescent="0.2">
      <c r="A713" s="42" t="s">
        <v>7176</v>
      </c>
      <c r="B713" s="42" t="s">
        <v>1523</v>
      </c>
      <c r="C713" s="42" t="s">
        <v>191</v>
      </c>
      <c r="D713" s="42" t="s">
        <v>776</v>
      </c>
      <c r="E713" s="42" t="s">
        <v>1555</v>
      </c>
    </row>
    <row r="714" spans="1:5" x14ac:dyDescent="0.2">
      <c r="A714" s="42" t="s">
        <v>7176</v>
      </c>
      <c r="B714" s="42" t="s">
        <v>1523</v>
      </c>
      <c r="C714" s="42" t="s">
        <v>191</v>
      </c>
      <c r="D714" s="42" t="s">
        <v>776</v>
      </c>
      <c r="E714" s="42" t="s">
        <v>1556</v>
      </c>
    </row>
    <row r="715" spans="1:5" x14ac:dyDescent="0.2">
      <c r="A715" s="42" t="s">
        <v>7176</v>
      </c>
      <c r="B715" s="42" t="s">
        <v>1523</v>
      </c>
      <c r="C715" s="42" t="s">
        <v>191</v>
      </c>
      <c r="D715" s="42" t="s">
        <v>776</v>
      </c>
      <c r="E715" s="42" t="s">
        <v>1557</v>
      </c>
    </row>
    <row r="716" spans="1:5" x14ac:dyDescent="0.2">
      <c r="A716" s="42" t="s">
        <v>7176</v>
      </c>
      <c r="B716" s="42" t="s">
        <v>1523</v>
      </c>
      <c r="C716" s="42" t="s">
        <v>191</v>
      </c>
      <c r="D716" s="42" t="s">
        <v>776</v>
      </c>
      <c r="E716" s="42" t="s">
        <v>1558</v>
      </c>
    </row>
    <row r="717" spans="1:5" x14ac:dyDescent="0.2">
      <c r="A717" s="42" t="s">
        <v>7176</v>
      </c>
      <c r="B717" s="42" t="s">
        <v>1523</v>
      </c>
      <c r="C717" s="42" t="s">
        <v>191</v>
      </c>
      <c r="D717" s="42" t="s">
        <v>776</v>
      </c>
      <c r="E717" s="42" t="s">
        <v>1559</v>
      </c>
    </row>
    <row r="718" spans="1:5" x14ac:dyDescent="0.2">
      <c r="A718" s="42" t="s">
        <v>7176</v>
      </c>
      <c r="B718" s="42" t="s">
        <v>1560</v>
      </c>
      <c r="C718" s="42" t="s">
        <v>775</v>
      </c>
      <c r="D718" s="42" t="s">
        <v>776</v>
      </c>
      <c r="E718" s="42" t="s">
        <v>1561</v>
      </c>
    </row>
    <row r="719" spans="1:5" x14ac:dyDescent="0.2">
      <c r="A719" s="42" t="s">
        <v>7176</v>
      </c>
      <c r="B719" s="42" t="s">
        <v>1560</v>
      </c>
      <c r="C719" s="42" t="s">
        <v>191</v>
      </c>
      <c r="D719" s="42" t="s">
        <v>776</v>
      </c>
      <c r="E719" s="42" t="s">
        <v>1562</v>
      </c>
    </row>
    <row r="720" spans="1:5" x14ac:dyDescent="0.2">
      <c r="A720" s="42" t="s">
        <v>7176</v>
      </c>
      <c r="B720" s="42" t="s">
        <v>1563</v>
      </c>
      <c r="C720" s="42" t="s">
        <v>775</v>
      </c>
      <c r="D720" s="42" t="s">
        <v>776</v>
      </c>
      <c r="E720" s="42" t="s">
        <v>1564</v>
      </c>
    </row>
    <row r="721" spans="1:5" x14ac:dyDescent="0.2">
      <c r="A721" s="42" t="s">
        <v>7176</v>
      </c>
      <c r="B721" s="42" t="s">
        <v>1563</v>
      </c>
      <c r="C721" s="42" t="s">
        <v>775</v>
      </c>
      <c r="D721" s="42" t="s">
        <v>776</v>
      </c>
      <c r="E721" s="42" t="s">
        <v>1565</v>
      </c>
    </row>
    <row r="722" spans="1:5" x14ac:dyDescent="0.2">
      <c r="A722" s="42" t="s">
        <v>7176</v>
      </c>
      <c r="B722" s="42" t="s">
        <v>1563</v>
      </c>
      <c r="C722" s="42" t="s">
        <v>775</v>
      </c>
      <c r="D722" s="42" t="s">
        <v>778</v>
      </c>
      <c r="E722" s="42" t="s">
        <v>1566</v>
      </c>
    </row>
    <row r="723" spans="1:5" x14ac:dyDescent="0.2">
      <c r="A723" s="42" t="s">
        <v>7176</v>
      </c>
      <c r="B723" s="42" t="s">
        <v>1563</v>
      </c>
      <c r="C723" s="42" t="s">
        <v>775</v>
      </c>
      <c r="D723" s="42" t="s">
        <v>778</v>
      </c>
      <c r="E723" s="42" t="s">
        <v>1567</v>
      </c>
    </row>
    <row r="724" spans="1:5" x14ac:dyDescent="0.2">
      <c r="A724" s="42" t="s">
        <v>7176</v>
      </c>
      <c r="B724" s="42" t="s">
        <v>1563</v>
      </c>
      <c r="C724" s="42" t="s">
        <v>775</v>
      </c>
      <c r="D724" s="42" t="s">
        <v>778</v>
      </c>
      <c r="E724" s="42" t="s">
        <v>1568</v>
      </c>
    </row>
    <row r="725" spans="1:5" x14ac:dyDescent="0.2">
      <c r="A725" s="42" t="s">
        <v>7176</v>
      </c>
      <c r="B725" s="42" t="s">
        <v>1563</v>
      </c>
      <c r="C725" s="42" t="s">
        <v>775</v>
      </c>
      <c r="D725" s="42" t="s">
        <v>776</v>
      </c>
      <c r="E725" s="42" t="s">
        <v>1569</v>
      </c>
    </row>
    <row r="726" spans="1:5" x14ac:dyDescent="0.2">
      <c r="A726" s="42" t="s">
        <v>7176</v>
      </c>
      <c r="B726" s="42" t="s">
        <v>1563</v>
      </c>
      <c r="C726" s="42" t="s">
        <v>783</v>
      </c>
      <c r="D726" s="42" t="s">
        <v>778</v>
      </c>
      <c r="E726" s="42" t="s">
        <v>1570</v>
      </c>
    </row>
    <row r="727" spans="1:5" x14ac:dyDescent="0.2">
      <c r="A727" s="42" t="s">
        <v>7176</v>
      </c>
      <c r="B727" s="42" t="s">
        <v>1563</v>
      </c>
      <c r="C727" s="42" t="s">
        <v>783</v>
      </c>
      <c r="D727" s="42" t="s">
        <v>778</v>
      </c>
      <c r="E727" s="42" t="s">
        <v>1571</v>
      </c>
    </row>
    <row r="728" spans="1:5" x14ac:dyDescent="0.2">
      <c r="A728" s="42" t="s">
        <v>7176</v>
      </c>
      <c r="B728" s="42" t="s">
        <v>1563</v>
      </c>
      <c r="C728" s="42" t="s">
        <v>783</v>
      </c>
      <c r="D728" s="42" t="s">
        <v>778</v>
      </c>
      <c r="E728" s="42" t="s">
        <v>1572</v>
      </c>
    </row>
    <row r="729" spans="1:5" x14ac:dyDescent="0.2">
      <c r="A729" s="42" t="s">
        <v>7176</v>
      </c>
      <c r="B729" s="42" t="s">
        <v>1563</v>
      </c>
      <c r="C729" s="42" t="s">
        <v>783</v>
      </c>
      <c r="D729" s="42" t="s">
        <v>776</v>
      </c>
      <c r="E729" s="42" t="s">
        <v>1573</v>
      </c>
    </row>
    <row r="730" spans="1:5" x14ac:dyDescent="0.2">
      <c r="A730" s="42" t="s">
        <v>7176</v>
      </c>
      <c r="B730" s="42" t="s">
        <v>1563</v>
      </c>
      <c r="C730" s="42" t="s">
        <v>783</v>
      </c>
      <c r="D730" s="42" t="s">
        <v>778</v>
      </c>
      <c r="E730" s="42" t="s">
        <v>1574</v>
      </c>
    </row>
    <row r="731" spans="1:5" x14ac:dyDescent="0.2">
      <c r="A731" s="42" t="s">
        <v>7176</v>
      </c>
      <c r="B731" s="42" t="s">
        <v>1563</v>
      </c>
      <c r="C731" s="42" t="s">
        <v>783</v>
      </c>
      <c r="D731" s="42" t="s">
        <v>776</v>
      </c>
      <c r="E731" s="42" t="s">
        <v>1575</v>
      </c>
    </row>
    <row r="732" spans="1:5" x14ac:dyDescent="0.2">
      <c r="A732" s="42" t="s">
        <v>7176</v>
      </c>
      <c r="B732" s="42" t="s">
        <v>1563</v>
      </c>
      <c r="C732" s="42" t="s">
        <v>783</v>
      </c>
      <c r="D732" s="42" t="s">
        <v>778</v>
      </c>
      <c r="E732" s="42" t="s">
        <v>1576</v>
      </c>
    </row>
    <row r="733" spans="1:5" x14ac:dyDescent="0.2">
      <c r="A733" s="42" t="s">
        <v>7176</v>
      </c>
      <c r="B733" s="42" t="s">
        <v>1563</v>
      </c>
      <c r="C733" s="42" t="s">
        <v>775</v>
      </c>
      <c r="D733" s="42" t="s">
        <v>778</v>
      </c>
      <c r="E733" s="42" t="s">
        <v>1577</v>
      </c>
    </row>
    <row r="734" spans="1:5" x14ac:dyDescent="0.2">
      <c r="A734" s="42" t="s">
        <v>7176</v>
      </c>
      <c r="B734" s="42" t="s">
        <v>1563</v>
      </c>
      <c r="C734" s="42" t="s">
        <v>789</v>
      </c>
      <c r="D734" s="42" t="s">
        <v>776</v>
      </c>
      <c r="E734" s="42" t="s">
        <v>1578</v>
      </c>
    </row>
    <row r="735" spans="1:5" x14ac:dyDescent="0.2">
      <c r="A735" s="42" t="s">
        <v>7176</v>
      </c>
      <c r="B735" s="42" t="s">
        <v>1563</v>
      </c>
      <c r="C735" s="42" t="s">
        <v>789</v>
      </c>
      <c r="D735" s="42" t="s">
        <v>776</v>
      </c>
      <c r="E735" s="42" t="s">
        <v>1579</v>
      </c>
    </row>
    <row r="736" spans="1:5" x14ac:dyDescent="0.2">
      <c r="A736" s="42" t="s">
        <v>7176</v>
      </c>
      <c r="B736" s="42" t="s">
        <v>1563</v>
      </c>
      <c r="C736" s="42" t="s">
        <v>789</v>
      </c>
      <c r="D736" s="42" t="s">
        <v>778</v>
      </c>
      <c r="E736" s="42" t="s">
        <v>1580</v>
      </c>
    </row>
    <row r="737" spans="1:5" x14ac:dyDescent="0.2">
      <c r="A737" s="42" t="s">
        <v>7176</v>
      </c>
      <c r="B737" s="42" t="s">
        <v>1563</v>
      </c>
      <c r="C737" s="42" t="s">
        <v>789</v>
      </c>
      <c r="D737" s="42" t="s">
        <v>778</v>
      </c>
      <c r="E737" s="42" t="s">
        <v>1581</v>
      </c>
    </row>
    <row r="738" spans="1:5" x14ac:dyDescent="0.2">
      <c r="A738" s="42" t="s">
        <v>7176</v>
      </c>
      <c r="B738" s="42" t="s">
        <v>1563</v>
      </c>
      <c r="C738" s="42" t="s">
        <v>789</v>
      </c>
      <c r="D738" s="42" t="s">
        <v>778</v>
      </c>
      <c r="E738" s="42" t="s">
        <v>1582</v>
      </c>
    </row>
    <row r="739" spans="1:5" x14ac:dyDescent="0.2">
      <c r="A739" s="42" t="s">
        <v>7176</v>
      </c>
      <c r="B739" s="42" t="s">
        <v>1563</v>
      </c>
      <c r="C739" s="42" t="s">
        <v>789</v>
      </c>
      <c r="D739" s="42" t="s">
        <v>778</v>
      </c>
      <c r="E739" s="42" t="s">
        <v>1583</v>
      </c>
    </row>
    <row r="740" spans="1:5" x14ac:dyDescent="0.2">
      <c r="A740" s="42" t="s">
        <v>7176</v>
      </c>
      <c r="B740" s="42" t="s">
        <v>1563</v>
      </c>
      <c r="C740" s="42" t="s">
        <v>789</v>
      </c>
      <c r="D740" s="42" t="s">
        <v>776</v>
      </c>
      <c r="E740" s="42" t="s">
        <v>1584</v>
      </c>
    </row>
    <row r="741" spans="1:5" x14ac:dyDescent="0.2">
      <c r="A741" s="42" t="s">
        <v>7176</v>
      </c>
      <c r="B741" s="42" t="s">
        <v>1563</v>
      </c>
      <c r="C741" s="42" t="s">
        <v>789</v>
      </c>
      <c r="D741" s="42" t="s">
        <v>776</v>
      </c>
      <c r="E741" s="42" t="s">
        <v>1585</v>
      </c>
    </row>
    <row r="742" spans="1:5" x14ac:dyDescent="0.2">
      <c r="A742" s="42" t="s">
        <v>7176</v>
      </c>
      <c r="B742" s="42" t="s">
        <v>1563</v>
      </c>
      <c r="C742" s="42" t="s">
        <v>789</v>
      </c>
      <c r="D742" s="42" t="s">
        <v>776</v>
      </c>
      <c r="E742" s="42" t="s">
        <v>1586</v>
      </c>
    </row>
    <row r="743" spans="1:5" x14ac:dyDescent="0.2">
      <c r="A743" s="42" t="s">
        <v>7176</v>
      </c>
      <c r="B743" s="42" t="s">
        <v>1563</v>
      </c>
      <c r="C743" s="42" t="s">
        <v>789</v>
      </c>
      <c r="D743" s="42" t="s">
        <v>776</v>
      </c>
      <c r="E743" s="42" t="s">
        <v>1587</v>
      </c>
    </row>
    <row r="744" spans="1:5" x14ac:dyDescent="0.2">
      <c r="A744" s="42" t="s">
        <v>7176</v>
      </c>
      <c r="B744" s="42" t="s">
        <v>1563</v>
      </c>
      <c r="C744" s="42" t="s">
        <v>789</v>
      </c>
      <c r="D744" s="42" t="s">
        <v>776</v>
      </c>
      <c r="E744" s="42" t="s">
        <v>1588</v>
      </c>
    </row>
    <row r="745" spans="1:5" x14ac:dyDescent="0.2">
      <c r="A745" s="42" t="s">
        <v>7176</v>
      </c>
      <c r="B745" s="42" t="s">
        <v>1563</v>
      </c>
      <c r="C745" s="42" t="s">
        <v>191</v>
      </c>
      <c r="D745" s="42" t="s">
        <v>776</v>
      </c>
      <c r="E745" s="42" t="s">
        <v>1589</v>
      </c>
    </row>
    <row r="746" spans="1:5" x14ac:dyDescent="0.2">
      <c r="A746" s="42" t="s">
        <v>7176</v>
      </c>
      <c r="B746" s="42" t="s">
        <v>1563</v>
      </c>
      <c r="C746" s="42" t="s">
        <v>191</v>
      </c>
      <c r="D746" s="42" t="s">
        <v>776</v>
      </c>
      <c r="E746" s="42" t="s">
        <v>1590</v>
      </c>
    </row>
    <row r="747" spans="1:5" x14ac:dyDescent="0.2">
      <c r="A747" s="42" t="s">
        <v>7176</v>
      </c>
      <c r="B747" s="42" t="s">
        <v>1563</v>
      </c>
      <c r="C747" s="42" t="s">
        <v>191</v>
      </c>
      <c r="D747" s="42" t="s">
        <v>776</v>
      </c>
      <c r="E747" s="42" t="s">
        <v>1591</v>
      </c>
    </row>
    <row r="748" spans="1:5" x14ac:dyDescent="0.2">
      <c r="A748" s="42" t="s">
        <v>7176</v>
      </c>
      <c r="B748" s="42" t="s">
        <v>1563</v>
      </c>
      <c r="C748" s="42" t="s">
        <v>191</v>
      </c>
      <c r="D748" s="42" t="s">
        <v>776</v>
      </c>
      <c r="E748" s="42" t="s">
        <v>1592</v>
      </c>
    </row>
    <row r="749" spans="1:5" x14ac:dyDescent="0.2">
      <c r="A749" s="42" t="s">
        <v>7176</v>
      </c>
      <c r="B749" s="42" t="s">
        <v>1563</v>
      </c>
      <c r="C749" s="42" t="s">
        <v>191</v>
      </c>
      <c r="D749" s="42" t="s">
        <v>776</v>
      </c>
      <c r="E749" s="42" t="s">
        <v>1593</v>
      </c>
    </row>
    <row r="750" spans="1:5" x14ac:dyDescent="0.2">
      <c r="A750" s="42" t="s">
        <v>7176</v>
      </c>
      <c r="B750" s="42" t="s">
        <v>1563</v>
      </c>
      <c r="C750" s="42" t="s">
        <v>191</v>
      </c>
      <c r="D750" s="42" t="s">
        <v>778</v>
      </c>
      <c r="E750" s="42" t="s">
        <v>1594</v>
      </c>
    </row>
    <row r="751" spans="1:5" x14ac:dyDescent="0.2">
      <c r="A751" s="42" t="s">
        <v>7176</v>
      </c>
      <c r="B751" s="42" t="s">
        <v>1563</v>
      </c>
      <c r="C751" s="42" t="s">
        <v>191</v>
      </c>
      <c r="D751" s="42" t="s">
        <v>776</v>
      </c>
      <c r="E751" s="42" t="s">
        <v>1595</v>
      </c>
    </row>
    <row r="752" spans="1:5" x14ac:dyDescent="0.2">
      <c r="A752" s="42" t="s">
        <v>7176</v>
      </c>
      <c r="B752" s="42" t="s">
        <v>1563</v>
      </c>
      <c r="C752" s="42" t="s">
        <v>191</v>
      </c>
      <c r="D752" s="42" t="s">
        <v>776</v>
      </c>
      <c r="E752" s="42" t="s">
        <v>1596</v>
      </c>
    </row>
    <row r="753" spans="1:5" x14ac:dyDescent="0.2">
      <c r="A753" s="42" t="s">
        <v>7176</v>
      </c>
      <c r="B753" s="42" t="s">
        <v>1597</v>
      </c>
      <c r="C753" s="42" t="s">
        <v>775</v>
      </c>
      <c r="D753" s="42" t="s">
        <v>776</v>
      </c>
      <c r="E753" s="42" t="s">
        <v>1598</v>
      </c>
    </row>
    <row r="754" spans="1:5" x14ac:dyDescent="0.2">
      <c r="A754" s="42" t="s">
        <v>7176</v>
      </c>
      <c r="B754" s="42" t="s">
        <v>1597</v>
      </c>
      <c r="C754" s="42" t="s">
        <v>783</v>
      </c>
      <c r="D754" s="42" t="s">
        <v>776</v>
      </c>
      <c r="E754" s="42" t="s">
        <v>1599</v>
      </c>
    </row>
    <row r="755" spans="1:5" x14ac:dyDescent="0.2">
      <c r="A755" s="42" t="s">
        <v>7176</v>
      </c>
      <c r="B755" s="42" t="s">
        <v>1597</v>
      </c>
      <c r="C755" s="42" t="s">
        <v>191</v>
      </c>
      <c r="D755" s="42" t="s">
        <v>778</v>
      </c>
      <c r="E755" s="42" t="s">
        <v>1600</v>
      </c>
    </row>
    <row r="756" spans="1:5" x14ac:dyDescent="0.2">
      <c r="A756" s="42" t="s">
        <v>7176</v>
      </c>
      <c r="B756" s="42" t="s">
        <v>1601</v>
      </c>
      <c r="C756" s="42" t="s">
        <v>191</v>
      </c>
      <c r="D756" s="42" t="s">
        <v>778</v>
      </c>
      <c r="E756" s="42" t="s">
        <v>1602</v>
      </c>
    </row>
    <row r="757" spans="1:5" x14ac:dyDescent="0.2">
      <c r="A757" s="42" t="s">
        <v>7176</v>
      </c>
      <c r="B757" s="42" t="s">
        <v>1601</v>
      </c>
      <c r="C757" s="42" t="s">
        <v>191</v>
      </c>
      <c r="D757" s="42" t="s">
        <v>776</v>
      </c>
      <c r="E757" s="42" t="s">
        <v>1603</v>
      </c>
    </row>
    <row r="758" spans="1:5" x14ac:dyDescent="0.2">
      <c r="A758" s="42" t="s">
        <v>285</v>
      </c>
      <c r="B758" s="42" t="s">
        <v>1605</v>
      </c>
      <c r="C758" s="42" t="s">
        <v>191</v>
      </c>
      <c r="D758" s="42" t="s">
        <v>778</v>
      </c>
      <c r="E758" s="42" t="s">
        <v>1606</v>
      </c>
    </row>
    <row r="759" spans="1:5" x14ac:dyDescent="0.2">
      <c r="A759" s="42" t="s">
        <v>285</v>
      </c>
      <c r="B759" s="42" t="s">
        <v>285</v>
      </c>
      <c r="C759" s="42" t="s">
        <v>783</v>
      </c>
      <c r="D759" s="42" t="s">
        <v>778</v>
      </c>
      <c r="E759" s="42" t="s">
        <v>1607</v>
      </c>
    </row>
    <row r="760" spans="1:5" x14ac:dyDescent="0.2">
      <c r="A760" s="42" t="s">
        <v>285</v>
      </c>
      <c r="B760" s="42" t="s">
        <v>285</v>
      </c>
      <c r="C760" s="42" t="s">
        <v>775</v>
      </c>
      <c r="D760" s="42" t="s">
        <v>778</v>
      </c>
      <c r="E760" s="42" t="s">
        <v>1608</v>
      </c>
    </row>
    <row r="761" spans="1:5" x14ac:dyDescent="0.2">
      <c r="A761" s="42" t="s">
        <v>285</v>
      </c>
      <c r="B761" s="42" t="s">
        <v>285</v>
      </c>
      <c r="C761" s="42" t="s">
        <v>775</v>
      </c>
      <c r="D761" s="42" t="s">
        <v>778</v>
      </c>
      <c r="E761" s="42" t="s">
        <v>1609</v>
      </c>
    </row>
    <row r="762" spans="1:5" x14ac:dyDescent="0.2">
      <c r="A762" s="42" t="s">
        <v>285</v>
      </c>
      <c r="B762" s="42" t="s">
        <v>285</v>
      </c>
      <c r="C762" s="42" t="s">
        <v>775</v>
      </c>
      <c r="D762" s="42" t="s">
        <v>776</v>
      </c>
      <c r="E762" s="42" t="s">
        <v>1610</v>
      </c>
    </row>
    <row r="763" spans="1:5" x14ac:dyDescent="0.2">
      <c r="A763" s="42" t="s">
        <v>285</v>
      </c>
      <c r="B763" s="42" t="s">
        <v>285</v>
      </c>
      <c r="C763" s="42" t="s">
        <v>783</v>
      </c>
      <c r="D763" s="42" t="s">
        <v>776</v>
      </c>
      <c r="E763" s="42" t="s">
        <v>1611</v>
      </c>
    </row>
    <row r="764" spans="1:5" x14ac:dyDescent="0.2">
      <c r="A764" s="42" t="s">
        <v>285</v>
      </c>
      <c r="B764" s="42" t="s">
        <v>285</v>
      </c>
      <c r="C764" s="42" t="s">
        <v>789</v>
      </c>
      <c r="D764" s="42" t="s">
        <v>778</v>
      </c>
      <c r="E764" s="42" t="s">
        <v>1612</v>
      </c>
    </row>
    <row r="765" spans="1:5" x14ac:dyDescent="0.2">
      <c r="A765" s="42" t="s">
        <v>285</v>
      </c>
      <c r="B765" s="42" t="s">
        <v>285</v>
      </c>
      <c r="C765" s="42" t="s">
        <v>789</v>
      </c>
      <c r="D765" s="42" t="s">
        <v>776</v>
      </c>
      <c r="E765" s="42" t="s">
        <v>1613</v>
      </c>
    </row>
    <row r="766" spans="1:5" x14ac:dyDescent="0.2">
      <c r="A766" s="42" t="s">
        <v>285</v>
      </c>
      <c r="B766" s="42" t="s">
        <v>285</v>
      </c>
      <c r="C766" s="42" t="s">
        <v>789</v>
      </c>
      <c r="D766" s="42" t="s">
        <v>778</v>
      </c>
      <c r="E766" s="42" t="s">
        <v>1614</v>
      </c>
    </row>
    <row r="767" spans="1:5" x14ac:dyDescent="0.2">
      <c r="A767" s="42" t="s">
        <v>285</v>
      </c>
      <c r="B767" s="42" t="s">
        <v>285</v>
      </c>
      <c r="C767" s="42" t="s">
        <v>789</v>
      </c>
      <c r="D767" s="42" t="s">
        <v>778</v>
      </c>
      <c r="E767" s="42" t="s">
        <v>1615</v>
      </c>
    </row>
    <row r="768" spans="1:5" x14ac:dyDescent="0.2">
      <c r="A768" s="42" t="s">
        <v>285</v>
      </c>
      <c r="B768" s="42" t="s">
        <v>285</v>
      </c>
      <c r="C768" s="42" t="s">
        <v>789</v>
      </c>
      <c r="D768" s="42" t="s">
        <v>778</v>
      </c>
      <c r="E768" s="42" t="s">
        <v>1616</v>
      </c>
    </row>
    <row r="769" spans="1:5" x14ac:dyDescent="0.2">
      <c r="A769" s="42" t="s">
        <v>285</v>
      </c>
      <c r="B769" s="42" t="s">
        <v>285</v>
      </c>
      <c r="C769" s="42" t="s">
        <v>789</v>
      </c>
      <c r="D769" s="42" t="s">
        <v>776</v>
      </c>
      <c r="E769" s="42" t="s">
        <v>1617</v>
      </c>
    </row>
    <row r="770" spans="1:5" x14ac:dyDescent="0.2">
      <c r="A770" s="42" t="s">
        <v>285</v>
      </c>
      <c r="B770" s="42" t="s">
        <v>285</v>
      </c>
      <c r="C770" s="42" t="s">
        <v>191</v>
      </c>
      <c r="D770" s="42" t="s">
        <v>778</v>
      </c>
      <c r="E770" s="42" t="s">
        <v>1618</v>
      </c>
    </row>
    <row r="771" spans="1:5" x14ac:dyDescent="0.2">
      <c r="A771" s="42" t="s">
        <v>285</v>
      </c>
      <c r="B771" s="42" t="s">
        <v>285</v>
      </c>
      <c r="C771" s="42" t="s">
        <v>191</v>
      </c>
      <c r="D771" s="42" t="s">
        <v>776</v>
      </c>
      <c r="E771" s="42" t="s">
        <v>1619</v>
      </c>
    </row>
    <row r="772" spans="1:5" x14ac:dyDescent="0.2">
      <c r="A772" s="42" t="s">
        <v>285</v>
      </c>
      <c r="B772" s="42" t="s">
        <v>285</v>
      </c>
      <c r="C772" s="42" t="s">
        <v>191</v>
      </c>
      <c r="D772" s="42" t="s">
        <v>776</v>
      </c>
      <c r="E772" s="42" t="s">
        <v>1620</v>
      </c>
    </row>
    <row r="773" spans="1:5" x14ac:dyDescent="0.2">
      <c r="A773" s="42" t="s">
        <v>285</v>
      </c>
      <c r="B773" s="42" t="s">
        <v>285</v>
      </c>
      <c r="C773" s="42" t="s">
        <v>191</v>
      </c>
      <c r="D773" s="42" t="s">
        <v>776</v>
      </c>
      <c r="E773" s="42" t="s">
        <v>1621</v>
      </c>
    </row>
    <row r="774" spans="1:5" x14ac:dyDescent="0.2">
      <c r="A774" s="42" t="s">
        <v>285</v>
      </c>
      <c r="B774" s="42" t="s">
        <v>285</v>
      </c>
      <c r="C774" s="42" t="s">
        <v>191</v>
      </c>
      <c r="D774" s="42" t="s">
        <v>776</v>
      </c>
      <c r="E774" s="42" t="s">
        <v>1622</v>
      </c>
    </row>
    <row r="775" spans="1:5" x14ac:dyDescent="0.2">
      <c r="A775" s="42" t="s">
        <v>285</v>
      </c>
      <c r="B775" s="42" t="s">
        <v>285</v>
      </c>
      <c r="C775" s="42" t="s">
        <v>191</v>
      </c>
      <c r="D775" s="42" t="s">
        <v>776</v>
      </c>
      <c r="E775" s="42" t="s">
        <v>1623</v>
      </c>
    </row>
    <row r="776" spans="1:5" x14ac:dyDescent="0.2">
      <c r="A776" s="42" t="s">
        <v>285</v>
      </c>
      <c r="B776" s="42" t="s">
        <v>285</v>
      </c>
      <c r="C776" s="42" t="s">
        <v>191</v>
      </c>
      <c r="D776" s="42" t="s">
        <v>778</v>
      </c>
      <c r="E776" s="42" t="s">
        <v>1624</v>
      </c>
    </row>
    <row r="777" spans="1:5" x14ac:dyDescent="0.2">
      <c r="A777" s="42" t="s">
        <v>285</v>
      </c>
      <c r="B777" s="42" t="s">
        <v>285</v>
      </c>
      <c r="C777" s="42" t="s">
        <v>191</v>
      </c>
      <c r="D777" s="42" t="s">
        <v>778</v>
      </c>
      <c r="E777" s="42" t="s">
        <v>1625</v>
      </c>
    </row>
    <row r="778" spans="1:5" x14ac:dyDescent="0.2">
      <c r="A778" s="42" t="s">
        <v>285</v>
      </c>
      <c r="B778" s="42" t="s">
        <v>285</v>
      </c>
      <c r="C778" s="42" t="s">
        <v>191</v>
      </c>
      <c r="D778" s="42" t="s">
        <v>778</v>
      </c>
      <c r="E778" s="42" t="s">
        <v>1626</v>
      </c>
    </row>
    <row r="779" spans="1:5" x14ac:dyDescent="0.2">
      <c r="A779" s="42" t="s">
        <v>285</v>
      </c>
      <c r="B779" s="42" t="s">
        <v>285</v>
      </c>
      <c r="C779" s="42" t="s">
        <v>191</v>
      </c>
      <c r="D779" s="42" t="s">
        <v>776</v>
      </c>
      <c r="E779" s="42" t="s">
        <v>1627</v>
      </c>
    </row>
    <row r="780" spans="1:5" x14ac:dyDescent="0.2">
      <c r="A780" s="42" t="s">
        <v>285</v>
      </c>
      <c r="B780" s="42" t="s">
        <v>285</v>
      </c>
      <c r="C780" s="42" t="s">
        <v>191</v>
      </c>
      <c r="D780" s="42" t="s">
        <v>776</v>
      </c>
      <c r="E780" s="42" t="s">
        <v>1628</v>
      </c>
    </row>
    <row r="781" spans="1:5" x14ac:dyDescent="0.2">
      <c r="A781" s="42" t="s">
        <v>285</v>
      </c>
      <c r="B781" s="42" t="s">
        <v>1629</v>
      </c>
      <c r="C781" s="42" t="s">
        <v>783</v>
      </c>
      <c r="D781" s="42" t="s">
        <v>778</v>
      </c>
      <c r="E781" s="42" t="s">
        <v>1630</v>
      </c>
    </row>
    <row r="782" spans="1:5" x14ac:dyDescent="0.2">
      <c r="A782" s="42" t="s">
        <v>285</v>
      </c>
      <c r="B782" s="42" t="s">
        <v>1631</v>
      </c>
      <c r="C782" s="42" t="s">
        <v>789</v>
      </c>
      <c r="D782" s="42" t="s">
        <v>778</v>
      </c>
      <c r="E782" s="42" t="s">
        <v>1632</v>
      </c>
    </row>
    <row r="783" spans="1:5" x14ac:dyDescent="0.2">
      <c r="A783" s="42" t="s">
        <v>285</v>
      </c>
      <c r="B783" s="42" t="s">
        <v>1633</v>
      </c>
      <c r="C783" s="42" t="s">
        <v>789</v>
      </c>
      <c r="D783" s="42" t="s">
        <v>776</v>
      </c>
      <c r="E783" s="42" t="s">
        <v>1634</v>
      </c>
    </row>
    <row r="784" spans="1:5" x14ac:dyDescent="0.2">
      <c r="A784" s="42" t="s">
        <v>285</v>
      </c>
      <c r="B784" s="42" t="s">
        <v>1633</v>
      </c>
      <c r="C784" s="42" t="s">
        <v>783</v>
      </c>
      <c r="D784" s="42" t="s">
        <v>776</v>
      </c>
      <c r="E784" s="42" t="s">
        <v>1635</v>
      </c>
    </row>
    <row r="785" spans="1:5" x14ac:dyDescent="0.2">
      <c r="A785" s="42" t="s">
        <v>285</v>
      </c>
      <c r="B785" s="42" t="s">
        <v>1633</v>
      </c>
      <c r="C785" s="42" t="s">
        <v>789</v>
      </c>
      <c r="D785" s="42" t="s">
        <v>776</v>
      </c>
      <c r="E785" s="42" t="s">
        <v>1636</v>
      </c>
    </row>
    <row r="786" spans="1:5" x14ac:dyDescent="0.2">
      <c r="A786" s="42" t="s">
        <v>285</v>
      </c>
      <c r="B786" s="42" t="s">
        <v>1633</v>
      </c>
      <c r="C786" s="42" t="s">
        <v>191</v>
      </c>
      <c r="D786" s="42" t="s">
        <v>776</v>
      </c>
      <c r="E786" s="42" t="s">
        <v>1637</v>
      </c>
    </row>
    <row r="787" spans="1:5" x14ac:dyDescent="0.2">
      <c r="A787" s="42" t="s">
        <v>285</v>
      </c>
      <c r="B787" s="42" t="s">
        <v>1633</v>
      </c>
      <c r="C787" s="42" t="s">
        <v>191</v>
      </c>
      <c r="D787" s="42" t="s">
        <v>776</v>
      </c>
      <c r="E787" s="42" t="s">
        <v>1638</v>
      </c>
    </row>
    <row r="788" spans="1:5" x14ac:dyDescent="0.2">
      <c r="A788" s="42" t="s">
        <v>285</v>
      </c>
      <c r="B788" s="42" t="s">
        <v>1633</v>
      </c>
      <c r="C788" s="42" t="s">
        <v>191</v>
      </c>
      <c r="D788" s="42" t="s">
        <v>778</v>
      </c>
      <c r="E788" s="42" t="s">
        <v>1639</v>
      </c>
    </row>
    <row r="789" spans="1:5" x14ac:dyDescent="0.2">
      <c r="A789" s="42" t="s">
        <v>285</v>
      </c>
      <c r="B789" s="42" t="s">
        <v>1633</v>
      </c>
      <c r="C789" s="42" t="s">
        <v>789</v>
      </c>
      <c r="D789" s="42" t="s">
        <v>776</v>
      </c>
      <c r="E789" s="42" t="s">
        <v>1640</v>
      </c>
    </row>
    <row r="790" spans="1:5" x14ac:dyDescent="0.2">
      <c r="A790" s="42" t="s">
        <v>285</v>
      </c>
      <c r="B790" s="42" t="s">
        <v>1633</v>
      </c>
      <c r="C790" s="42" t="s">
        <v>191</v>
      </c>
      <c r="D790" s="42" t="s">
        <v>778</v>
      </c>
      <c r="E790" s="42" t="s">
        <v>1641</v>
      </c>
    </row>
    <row r="791" spans="1:5" x14ac:dyDescent="0.2">
      <c r="A791" s="42" t="s">
        <v>285</v>
      </c>
      <c r="B791" s="42" t="s">
        <v>1642</v>
      </c>
      <c r="C791" s="42" t="s">
        <v>789</v>
      </c>
      <c r="D791" s="42" t="s">
        <v>778</v>
      </c>
      <c r="E791" s="42" t="s">
        <v>1643</v>
      </c>
    </row>
    <row r="792" spans="1:5" x14ac:dyDescent="0.2">
      <c r="A792" s="42" t="s">
        <v>285</v>
      </c>
      <c r="B792" s="42" t="s">
        <v>1644</v>
      </c>
      <c r="C792" s="42" t="s">
        <v>783</v>
      </c>
      <c r="D792" s="42" t="s">
        <v>776</v>
      </c>
      <c r="E792" s="42" t="s">
        <v>1645</v>
      </c>
    </row>
    <row r="793" spans="1:5" x14ac:dyDescent="0.2">
      <c r="A793" s="42" t="s">
        <v>285</v>
      </c>
      <c r="B793" s="42" t="s">
        <v>1644</v>
      </c>
      <c r="C793" s="42" t="s">
        <v>783</v>
      </c>
      <c r="D793" s="42" t="s">
        <v>778</v>
      </c>
      <c r="E793" s="42" t="s">
        <v>1646</v>
      </c>
    </row>
    <row r="794" spans="1:5" x14ac:dyDescent="0.2">
      <c r="A794" s="42" t="s">
        <v>285</v>
      </c>
      <c r="B794" s="42" t="s">
        <v>1644</v>
      </c>
      <c r="C794" s="42" t="s">
        <v>783</v>
      </c>
      <c r="D794" s="42" t="s">
        <v>778</v>
      </c>
      <c r="E794" s="42" t="s">
        <v>1647</v>
      </c>
    </row>
    <row r="795" spans="1:5" x14ac:dyDescent="0.2">
      <c r="A795" s="42" t="s">
        <v>285</v>
      </c>
      <c r="B795" s="42" t="s">
        <v>1644</v>
      </c>
      <c r="C795" s="42" t="s">
        <v>789</v>
      </c>
      <c r="D795" s="42" t="s">
        <v>778</v>
      </c>
      <c r="E795" s="42" t="s">
        <v>1648</v>
      </c>
    </row>
    <row r="796" spans="1:5" x14ac:dyDescent="0.2">
      <c r="A796" s="42" t="s">
        <v>285</v>
      </c>
      <c r="B796" s="42" t="s">
        <v>1644</v>
      </c>
      <c r="C796" s="42" t="s">
        <v>783</v>
      </c>
      <c r="D796" s="42" t="s">
        <v>776</v>
      </c>
      <c r="E796" s="42" t="s">
        <v>1649</v>
      </c>
    </row>
    <row r="797" spans="1:5" x14ac:dyDescent="0.2">
      <c r="A797" s="42" t="s">
        <v>285</v>
      </c>
      <c r="B797" s="42" t="s">
        <v>1650</v>
      </c>
      <c r="C797" s="42" t="s">
        <v>789</v>
      </c>
      <c r="D797" s="42" t="s">
        <v>778</v>
      </c>
      <c r="E797" s="42" t="s">
        <v>1651</v>
      </c>
    </row>
    <row r="798" spans="1:5" x14ac:dyDescent="0.2">
      <c r="A798" s="42" t="s">
        <v>285</v>
      </c>
      <c r="B798" s="42" t="s">
        <v>1650</v>
      </c>
      <c r="C798" s="42" t="s">
        <v>191</v>
      </c>
      <c r="D798" s="42" t="s">
        <v>776</v>
      </c>
      <c r="E798" s="42" t="s">
        <v>1652</v>
      </c>
    </row>
    <row r="799" spans="1:5" x14ac:dyDescent="0.2">
      <c r="A799" s="42" t="s">
        <v>289</v>
      </c>
      <c r="B799" s="42" t="s">
        <v>1653</v>
      </c>
      <c r="C799" s="42" t="s">
        <v>789</v>
      </c>
      <c r="D799" s="42" t="s">
        <v>776</v>
      </c>
      <c r="E799" s="42" t="s">
        <v>1654</v>
      </c>
    </row>
    <row r="800" spans="1:5" x14ac:dyDescent="0.2">
      <c r="A800" s="42" t="s">
        <v>289</v>
      </c>
      <c r="B800" s="42" t="s">
        <v>1655</v>
      </c>
      <c r="C800" s="42" t="s">
        <v>775</v>
      </c>
      <c r="D800" s="42" t="s">
        <v>778</v>
      </c>
      <c r="E800" s="42" t="s">
        <v>1656</v>
      </c>
    </row>
    <row r="801" spans="1:5" x14ac:dyDescent="0.2">
      <c r="A801" s="42" t="s">
        <v>289</v>
      </c>
      <c r="B801" s="42" t="s">
        <v>1655</v>
      </c>
      <c r="C801" s="42" t="s">
        <v>775</v>
      </c>
      <c r="D801" s="42" t="s">
        <v>776</v>
      </c>
      <c r="E801" s="42" t="s">
        <v>1657</v>
      </c>
    </row>
    <row r="802" spans="1:5" x14ac:dyDescent="0.2">
      <c r="A802" s="42" t="s">
        <v>289</v>
      </c>
      <c r="B802" s="42" t="s">
        <v>1655</v>
      </c>
      <c r="C802" s="42" t="s">
        <v>781</v>
      </c>
      <c r="D802" s="42" t="s">
        <v>776</v>
      </c>
      <c r="E802" s="42" t="s">
        <v>1658</v>
      </c>
    </row>
    <row r="803" spans="1:5" x14ac:dyDescent="0.2">
      <c r="A803" s="42" t="s">
        <v>289</v>
      </c>
      <c r="B803" s="42" t="s">
        <v>1655</v>
      </c>
      <c r="C803" s="42" t="s">
        <v>783</v>
      </c>
      <c r="D803" s="42" t="s">
        <v>778</v>
      </c>
      <c r="E803" s="42" t="s">
        <v>1659</v>
      </c>
    </row>
    <row r="804" spans="1:5" x14ac:dyDescent="0.2">
      <c r="A804" s="42" t="s">
        <v>289</v>
      </c>
      <c r="B804" s="42" t="s">
        <v>1655</v>
      </c>
      <c r="C804" s="42" t="s">
        <v>775</v>
      </c>
      <c r="D804" s="42" t="s">
        <v>776</v>
      </c>
      <c r="E804" s="42" t="s">
        <v>1660</v>
      </c>
    </row>
    <row r="805" spans="1:5" x14ac:dyDescent="0.2">
      <c r="A805" s="42" t="s">
        <v>289</v>
      </c>
      <c r="B805" s="42" t="s">
        <v>1655</v>
      </c>
      <c r="C805" s="42" t="s">
        <v>191</v>
      </c>
      <c r="D805" s="42" t="s">
        <v>776</v>
      </c>
      <c r="E805" s="42" t="s">
        <v>1661</v>
      </c>
    </row>
    <row r="806" spans="1:5" x14ac:dyDescent="0.2">
      <c r="A806" s="42" t="s">
        <v>289</v>
      </c>
      <c r="B806" s="42" t="s">
        <v>1655</v>
      </c>
      <c r="C806" s="42" t="s">
        <v>783</v>
      </c>
      <c r="D806" s="42" t="s">
        <v>776</v>
      </c>
      <c r="E806" s="42" t="s">
        <v>1662</v>
      </c>
    </row>
    <row r="807" spans="1:5" x14ac:dyDescent="0.2">
      <c r="A807" s="42" t="s">
        <v>289</v>
      </c>
      <c r="B807" s="42" t="s">
        <v>1655</v>
      </c>
      <c r="C807" s="42" t="s">
        <v>783</v>
      </c>
      <c r="D807" s="42" t="s">
        <v>776</v>
      </c>
      <c r="E807" s="42" t="s">
        <v>1663</v>
      </c>
    </row>
    <row r="808" spans="1:5" x14ac:dyDescent="0.2">
      <c r="A808" s="42" t="s">
        <v>289</v>
      </c>
      <c r="B808" s="42" t="s">
        <v>1655</v>
      </c>
      <c r="C808" s="42" t="s">
        <v>783</v>
      </c>
      <c r="D808" s="42" t="s">
        <v>776</v>
      </c>
      <c r="E808" s="42" t="s">
        <v>1664</v>
      </c>
    </row>
    <row r="809" spans="1:5" x14ac:dyDescent="0.2">
      <c r="A809" s="42" t="s">
        <v>289</v>
      </c>
      <c r="B809" s="42" t="s">
        <v>1655</v>
      </c>
      <c r="C809" s="42" t="s">
        <v>789</v>
      </c>
      <c r="D809" s="42" t="s">
        <v>776</v>
      </c>
      <c r="E809" s="42" t="s">
        <v>1665</v>
      </c>
    </row>
    <row r="810" spans="1:5" x14ac:dyDescent="0.2">
      <c r="A810" s="42" t="s">
        <v>289</v>
      </c>
      <c r="B810" s="42" t="s">
        <v>1655</v>
      </c>
      <c r="C810" s="42" t="s">
        <v>789</v>
      </c>
      <c r="D810" s="42" t="s">
        <v>776</v>
      </c>
      <c r="E810" s="42" t="s">
        <v>1666</v>
      </c>
    </row>
    <row r="811" spans="1:5" x14ac:dyDescent="0.2">
      <c r="A811" s="42" t="s">
        <v>289</v>
      </c>
      <c r="B811" s="42" t="s">
        <v>1655</v>
      </c>
      <c r="C811" s="42" t="s">
        <v>789</v>
      </c>
      <c r="D811" s="42" t="s">
        <v>776</v>
      </c>
      <c r="E811" s="42" t="s">
        <v>1667</v>
      </c>
    </row>
    <row r="812" spans="1:5" x14ac:dyDescent="0.2">
      <c r="A812" s="42" t="s">
        <v>289</v>
      </c>
      <c r="B812" s="42" t="s">
        <v>1655</v>
      </c>
      <c r="C812" s="42" t="s">
        <v>789</v>
      </c>
      <c r="D812" s="42" t="s">
        <v>776</v>
      </c>
      <c r="E812" s="42" t="s">
        <v>1668</v>
      </c>
    </row>
    <row r="813" spans="1:5" x14ac:dyDescent="0.2">
      <c r="A813" s="42" t="s">
        <v>289</v>
      </c>
      <c r="B813" s="42" t="s">
        <v>1655</v>
      </c>
      <c r="C813" s="42" t="s">
        <v>789</v>
      </c>
      <c r="D813" s="42" t="s">
        <v>776</v>
      </c>
      <c r="E813" s="42" t="s">
        <v>1669</v>
      </c>
    </row>
    <row r="814" spans="1:5" x14ac:dyDescent="0.2">
      <c r="A814" s="42" t="s">
        <v>289</v>
      </c>
      <c r="B814" s="42" t="s">
        <v>1655</v>
      </c>
      <c r="C814" s="42" t="s">
        <v>789</v>
      </c>
      <c r="D814" s="42" t="s">
        <v>776</v>
      </c>
      <c r="E814" s="42" t="s">
        <v>1670</v>
      </c>
    </row>
    <row r="815" spans="1:5" x14ac:dyDescent="0.2">
      <c r="A815" s="42" t="s">
        <v>289</v>
      </c>
      <c r="B815" s="42" t="s">
        <v>1655</v>
      </c>
      <c r="C815" s="42" t="s">
        <v>789</v>
      </c>
      <c r="D815" s="42" t="s">
        <v>778</v>
      </c>
      <c r="E815" s="42" t="s">
        <v>1671</v>
      </c>
    </row>
    <row r="816" spans="1:5" x14ac:dyDescent="0.2">
      <c r="A816" s="42" t="s">
        <v>289</v>
      </c>
      <c r="B816" s="42" t="s">
        <v>1655</v>
      </c>
      <c r="C816" s="42" t="s">
        <v>789</v>
      </c>
      <c r="D816" s="42" t="s">
        <v>778</v>
      </c>
      <c r="E816" s="42" t="s">
        <v>1672</v>
      </c>
    </row>
    <row r="817" spans="1:5" x14ac:dyDescent="0.2">
      <c r="A817" s="42" t="s">
        <v>289</v>
      </c>
      <c r="B817" s="42" t="s">
        <v>1655</v>
      </c>
      <c r="C817" s="42" t="s">
        <v>191</v>
      </c>
      <c r="D817" s="42" t="s">
        <v>778</v>
      </c>
      <c r="E817" s="42" t="s">
        <v>1673</v>
      </c>
    </row>
    <row r="818" spans="1:5" x14ac:dyDescent="0.2">
      <c r="A818" s="42" t="s">
        <v>289</v>
      </c>
      <c r="B818" s="42" t="s">
        <v>1655</v>
      </c>
      <c r="C818" s="42" t="s">
        <v>191</v>
      </c>
      <c r="D818" s="42" t="s">
        <v>776</v>
      </c>
      <c r="E818" s="42" t="s">
        <v>1674</v>
      </c>
    </row>
    <row r="819" spans="1:5" x14ac:dyDescent="0.2">
      <c r="A819" s="42" t="s">
        <v>289</v>
      </c>
      <c r="B819" s="42" t="s">
        <v>1655</v>
      </c>
      <c r="C819" s="42" t="s">
        <v>191</v>
      </c>
      <c r="D819" s="42" t="s">
        <v>778</v>
      </c>
      <c r="E819" s="42" t="s">
        <v>1675</v>
      </c>
    </row>
    <row r="820" spans="1:5" x14ac:dyDescent="0.2">
      <c r="A820" s="42" t="s">
        <v>289</v>
      </c>
      <c r="B820" s="42" t="s">
        <v>1655</v>
      </c>
      <c r="C820" s="42" t="s">
        <v>191</v>
      </c>
      <c r="D820" s="42" t="s">
        <v>776</v>
      </c>
      <c r="E820" s="42" t="s">
        <v>1676</v>
      </c>
    </row>
    <row r="821" spans="1:5" x14ac:dyDescent="0.2">
      <c r="A821" s="42" t="s">
        <v>289</v>
      </c>
      <c r="B821" s="42" t="s">
        <v>1655</v>
      </c>
      <c r="C821" s="42" t="s">
        <v>191</v>
      </c>
      <c r="D821" s="42" t="s">
        <v>776</v>
      </c>
      <c r="E821" s="42" t="s">
        <v>1677</v>
      </c>
    </row>
    <row r="822" spans="1:5" x14ac:dyDescent="0.2">
      <c r="A822" s="42" t="s">
        <v>289</v>
      </c>
      <c r="B822" s="42" t="s">
        <v>1655</v>
      </c>
      <c r="C822" s="42" t="s">
        <v>191</v>
      </c>
      <c r="D822" s="42" t="s">
        <v>776</v>
      </c>
      <c r="E822" s="42" t="s">
        <v>1678</v>
      </c>
    </row>
    <row r="823" spans="1:5" x14ac:dyDescent="0.2">
      <c r="A823" s="42" t="s">
        <v>289</v>
      </c>
      <c r="B823" s="42" t="s">
        <v>1655</v>
      </c>
      <c r="C823" s="42" t="s">
        <v>191</v>
      </c>
      <c r="D823" s="42" t="s">
        <v>776</v>
      </c>
      <c r="E823" s="42" t="s">
        <v>1679</v>
      </c>
    </row>
    <row r="824" spans="1:5" x14ac:dyDescent="0.2">
      <c r="A824" s="42" t="s">
        <v>289</v>
      </c>
      <c r="B824" s="42" t="s">
        <v>1655</v>
      </c>
      <c r="C824" s="42" t="s">
        <v>191</v>
      </c>
      <c r="D824" s="42" t="s">
        <v>776</v>
      </c>
      <c r="E824" s="42" t="s">
        <v>1680</v>
      </c>
    </row>
    <row r="825" spans="1:5" x14ac:dyDescent="0.2">
      <c r="A825" s="42" t="s">
        <v>289</v>
      </c>
      <c r="B825" s="42" t="s">
        <v>1681</v>
      </c>
      <c r="C825" s="42" t="s">
        <v>789</v>
      </c>
      <c r="D825" s="42" t="s">
        <v>776</v>
      </c>
      <c r="E825" s="42" t="s">
        <v>1682</v>
      </c>
    </row>
    <row r="826" spans="1:5" x14ac:dyDescent="0.2">
      <c r="A826" s="42" t="s">
        <v>289</v>
      </c>
      <c r="B826" s="42" t="s">
        <v>1683</v>
      </c>
      <c r="C826" s="42" t="s">
        <v>191</v>
      </c>
      <c r="D826" s="42" t="s">
        <v>778</v>
      </c>
      <c r="E826" s="42" t="s">
        <v>1684</v>
      </c>
    </row>
    <row r="827" spans="1:5" x14ac:dyDescent="0.2">
      <c r="A827" s="42" t="s">
        <v>289</v>
      </c>
      <c r="B827" s="42" t="s">
        <v>289</v>
      </c>
      <c r="C827" s="42" t="s">
        <v>783</v>
      </c>
      <c r="D827" s="42" t="s">
        <v>778</v>
      </c>
      <c r="E827" s="42" t="s">
        <v>1685</v>
      </c>
    </row>
    <row r="828" spans="1:5" x14ac:dyDescent="0.2">
      <c r="A828" s="42" t="s">
        <v>289</v>
      </c>
      <c r="B828" s="42" t="s">
        <v>289</v>
      </c>
      <c r="C828" s="42" t="s">
        <v>775</v>
      </c>
      <c r="D828" s="42" t="s">
        <v>778</v>
      </c>
      <c r="E828" s="42" t="s">
        <v>1686</v>
      </c>
    </row>
    <row r="829" spans="1:5" x14ac:dyDescent="0.2">
      <c r="A829" s="42" t="s">
        <v>289</v>
      </c>
      <c r="B829" s="42" t="s">
        <v>289</v>
      </c>
      <c r="C829" s="42" t="s">
        <v>783</v>
      </c>
      <c r="D829" s="42" t="s">
        <v>778</v>
      </c>
      <c r="E829" s="42" t="s">
        <v>1687</v>
      </c>
    </row>
    <row r="830" spans="1:5" x14ac:dyDescent="0.2">
      <c r="A830" s="42" t="s">
        <v>289</v>
      </c>
      <c r="B830" s="42" t="s">
        <v>289</v>
      </c>
      <c r="C830" s="42" t="s">
        <v>789</v>
      </c>
      <c r="D830" s="42" t="s">
        <v>778</v>
      </c>
      <c r="E830" s="42" t="s">
        <v>1688</v>
      </c>
    </row>
    <row r="831" spans="1:5" x14ac:dyDescent="0.2">
      <c r="A831" s="42" t="s">
        <v>289</v>
      </c>
      <c r="B831" s="42" t="s">
        <v>289</v>
      </c>
      <c r="C831" s="42" t="s">
        <v>789</v>
      </c>
      <c r="D831" s="42" t="s">
        <v>776</v>
      </c>
      <c r="E831" s="42" t="s">
        <v>1689</v>
      </c>
    </row>
    <row r="832" spans="1:5" x14ac:dyDescent="0.2">
      <c r="A832" s="42" t="s">
        <v>289</v>
      </c>
      <c r="B832" s="42" t="s">
        <v>289</v>
      </c>
      <c r="C832" s="42" t="s">
        <v>789</v>
      </c>
      <c r="D832" s="42" t="s">
        <v>778</v>
      </c>
      <c r="E832" s="42" t="s">
        <v>1690</v>
      </c>
    </row>
    <row r="833" spans="1:5" x14ac:dyDescent="0.2">
      <c r="A833" s="42" t="s">
        <v>289</v>
      </c>
      <c r="B833" s="42" t="s">
        <v>289</v>
      </c>
      <c r="C833" s="42" t="s">
        <v>789</v>
      </c>
      <c r="D833" s="42" t="s">
        <v>776</v>
      </c>
      <c r="E833" s="42" t="s">
        <v>1691</v>
      </c>
    </row>
    <row r="834" spans="1:5" x14ac:dyDescent="0.2">
      <c r="A834" s="42" t="s">
        <v>289</v>
      </c>
      <c r="B834" s="42" t="s">
        <v>289</v>
      </c>
      <c r="C834" s="42" t="s">
        <v>789</v>
      </c>
      <c r="D834" s="42" t="s">
        <v>778</v>
      </c>
      <c r="E834" s="42" t="s">
        <v>1692</v>
      </c>
    </row>
    <row r="835" spans="1:5" x14ac:dyDescent="0.2">
      <c r="A835" s="42" t="s">
        <v>289</v>
      </c>
      <c r="B835" s="42" t="s">
        <v>289</v>
      </c>
      <c r="C835" s="42" t="s">
        <v>789</v>
      </c>
      <c r="D835" s="42" t="s">
        <v>776</v>
      </c>
      <c r="E835" s="42" t="s">
        <v>1693</v>
      </c>
    </row>
    <row r="836" spans="1:5" x14ac:dyDescent="0.2">
      <c r="A836" s="42" t="s">
        <v>289</v>
      </c>
      <c r="B836" s="42" t="s">
        <v>289</v>
      </c>
      <c r="C836" s="42" t="s">
        <v>191</v>
      </c>
      <c r="D836" s="42" t="s">
        <v>778</v>
      </c>
      <c r="E836" s="42" t="s">
        <v>1694</v>
      </c>
    </row>
    <row r="837" spans="1:5" x14ac:dyDescent="0.2">
      <c r="A837" s="42" t="s">
        <v>289</v>
      </c>
      <c r="B837" s="42" t="s">
        <v>289</v>
      </c>
      <c r="C837" s="42" t="s">
        <v>191</v>
      </c>
      <c r="D837" s="42" t="s">
        <v>778</v>
      </c>
      <c r="E837" s="42" t="s">
        <v>1695</v>
      </c>
    </row>
    <row r="838" spans="1:5" x14ac:dyDescent="0.2">
      <c r="A838" s="42" t="s">
        <v>289</v>
      </c>
      <c r="B838" s="42" t="s">
        <v>289</v>
      </c>
      <c r="C838" s="42" t="s">
        <v>191</v>
      </c>
      <c r="D838" s="42" t="s">
        <v>776</v>
      </c>
      <c r="E838" s="42" t="s">
        <v>1696</v>
      </c>
    </row>
    <row r="839" spans="1:5" x14ac:dyDescent="0.2">
      <c r="A839" s="42" t="s">
        <v>289</v>
      </c>
      <c r="B839" s="42" t="s">
        <v>1697</v>
      </c>
      <c r="C839" s="42" t="s">
        <v>789</v>
      </c>
      <c r="D839" s="42" t="s">
        <v>776</v>
      </c>
      <c r="E839" s="42" t="s">
        <v>1698</v>
      </c>
    </row>
    <row r="840" spans="1:5" x14ac:dyDescent="0.2">
      <c r="A840" s="42" t="s">
        <v>289</v>
      </c>
      <c r="B840" s="42" t="s">
        <v>1699</v>
      </c>
      <c r="C840" s="42" t="s">
        <v>775</v>
      </c>
      <c r="D840" s="42" t="s">
        <v>776</v>
      </c>
      <c r="E840" s="42" t="s">
        <v>1700</v>
      </c>
    </row>
    <row r="841" spans="1:5" x14ac:dyDescent="0.2">
      <c r="A841" s="42" t="s">
        <v>289</v>
      </c>
      <c r="B841" s="42" t="s">
        <v>1699</v>
      </c>
      <c r="C841" s="42" t="s">
        <v>775</v>
      </c>
      <c r="D841" s="42" t="s">
        <v>776</v>
      </c>
      <c r="E841" s="42" t="s">
        <v>1701</v>
      </c>
    </row>
    <row r="842" spans="1:5" x14ac:dyDescent="0.2">
      <c r="A842" s="42" t="s">
        <v>289</v>
      </c>
      <c r="B842" s="42" t="s">
        <v>1699</v>
      </c>
      <c r="C842" s="42" t="s">
        <v>775</v>
      </c>
      <c r="D842" s="42" t="s">
        <v>776</v>
      </c>
      <c r="E842" s="42" t="s">
        <v>1702</v>
      </c>
    </row>
    <row r="843" spans="1:5" x14ac:dyDescent="0.2">
      <c r="A843" s="42" t="s">
        <v>289</v>
      </c>
      <c r="B843" s="42" t="s">
        <v>1699</v>
      </c>
      <c r="C843" s="42" t="s">
        <v>775</v>
      </c>
      <c r="D843" s="42" t="s">
        <v>778</v>
      </c>
      <c r="E843" s="42" t="s">
        <v>1703</v>
      </c>
    </row>
    <row r="844" spans="1:5" x14ac:dyDescent="0.2">
      <c r="A844" s="42" t="s">
        <v>289</v>
      </c>
      <c r="B844" s="42" t="s">
        <v>1699</v>
      </c>
      <c r="C844" s="42" t="s">
        <v>775</v>
      </c>
      <c r="D844" s="42" t="s">
        <v>776</v>
      </c>
      <c r="E844" s="42" t="s">
        <v>1704</v>
      </c>
    </row>
    <row r="845" spans="1:5" x14ac:dyDescent="0.2">
      <c r="A845" s="42" t="s">
        <v>289</v>
      </c>
      <c r="B845" s="42" t="s">
        <v>1699</v>
      </c>
      <c r="C845" s="42" t="s">
        <v>775</v>
      </c>
      <c r="D845" s="42" t="s">
        <v>776</v>
      </c>
      <c r="E845" s="42" t="s">
        <v>1705</v>
      </c>
    </row>
    <row r="846" spans="1:5" x14ac:dyDescent="0.2">
      <c r="A846" s="42" t="s">
        <v>289</v>
      </c>
      <c r="B846" s="42" t="s">
        <v>1699</v>
      </c>
      <c r="C846" s="42" t="s">
        <v>781</v>
      </c>
      <c r="D846" s="42" t="s">
        <v>776</v>
      </c>
      <c r="E846" s="42" t="s">
        <v>1706</v>
      </c>
    </row>
    <row r="847" spans="1:5" x14ac:dyDescent="0.2">
      <c r="A847" s="42" t="s">
        <v>289</v>
      </c>
      <c r="B847" s="42" t="s">
        <v>1699</v>
      </c>
      <c r="C847" s="42" t="s">
        <v>783</v>
      </c>
      <c r="D847" s="42" t="s">
        <v>778</v>
      </c>
      <c r="E847" s="42" t="s">
        <v>1707</v>
      </c>
    </row>
    <row r="848" spans="1:5" x14ac:dyDescent="0.2">
      <c r="A848" s="42" t="s">
        <v>289</v>
      </c>
      <c r="B848" s="42" t="s">
        <v>1699</v>
      </c>
      <c r="C848" s="42" t="s">
        <v>783</v>
      </c>
      <c r="D848" s="42" t="s">
        <v>776</v>
      </c>
      <c r="E848" s="42" t="s">
        <v>1708</v>
      </c>
    </row>
    <row r="849" spans="1:5" x14ac:dyDescent="0.2">
      <c r="A849" s="42" t="s">
        <v>289</v>
      </c>
      <c r="B849" s="42" t="s">
        <v>1699</v>
      </c>
      <c r="C849" s="42" t="s">
        <v>789</v>
      </c>
      <c r="D849" s="42" t="s">
        <v>776</v>
      </c>
      <c r="E849" s="42" t="s">
        <v>1709</v>
      </c>
    </row>
    <row r="850" spans="1:5" x14ac:dyDescent="0.2">
      <c r="A850" s="42" t="s">
        <v>289</v>
      </c>
      <c r="B850" s="42" t="s">
        <v>1699</v>
      </c>
      <c r="C850" s="42" t="s">
        <v>789</v>
      </c>
      <c r="D850" s="42" t="s">
        <v>776</v>
      </c>
      <c r="E850" s="42" t="s">
        <v>1710</v>
      </c>
    </row>
    <row r="851" spans="1:5" x14ac:dyDescent="0.2">
      <c r="A851" s="42" t="s">
        <v>289</v>
      </c>
      <c r="B851" s="42" t="s">
        <v>1699</v>
      </c>
      <c r="C851" s="42" t="s">
        <v>789</v>
      </c>
      <c r="D851" s="42" t="s">
        <v>776</v>
      </c>
      <c r="E851" s="42" t="s">
        <v>1711</v>
      </c>
    </row>
    <row r="852" spans="1:5" x14ac:dyDescent="0.2">
      <c r="A852" s="42" t="s">
        <v>289</v>
      </c>
      <c r="B852" s="42" t="s">
        <v>1699</v>
      </c>
      <c r="C852" s="42" t="s">
        <v>789</v>
      </c>
      <c r="D852" s="42" t="s">
        <v>778</v>
      </c>
      <c r="E852" s="42" t="s">
        <v>1712</v>
      </c>
    </row>
    <row r="853" spans="1:5" x14ac:dyDescent="0.2">
      <c r="A853" s="42" t="s">
        <v>289</v>
      </c>
      <c r="B853" s="42" t="s">
        <v>1699</v>
      </c>
      <c r="C853" s="42" t="s">
        <v>789</v>
      </c>
      <c r="D853" s="42" t="s">
        <v>776</v>
      </c>
      <c r="E853" s="42" t="s">
        <v>1713</v>
      </c>
    </row>
    <row r="854" spans="1:5" x14ac:dyDescent="0.2">
      <c r="A854" s="42" t="s">
        <v>289</v>
      </c>
      <c r="B854" s="42" t="s">
        <v>1699</v>
      </c>
      <c r="C854" s="42" t="s">
        <v>191</v>
      </c>
      <c r="D854" s="42" t="s">
        <v>776</v>
      </c>
      <c r="E854" s="42" t="s">
        <v>1714</v>
      </c>
    </row>
    <row r="855" spans="1:5" x14ac:dyDescent="0.2">
      <c r="A855" s="42" t="s">
        <v>289</v>
      </c>
      <c r="B855" s="42" t="s">
        <v>1699</v>
      </c>
      <c r="C855" s="42" t="s">
        <v>191</v>
      </c>
      <c r="D855" s="42" t="s">
        <v>776</v>
      </c>
      <c r="E855" s="42" t="s">
        <v>1715</v>
      </c>
    </row>
    <row r="856" spans="1:5" x14ac:dyDescent="0.2">
      <c r="A856" s="42" t="s">
        <v>289</v>
      </c>
      <c r="B856" s="42" t="s">
        <v>1699</v>
      </c>
      <c r="C856" s="42" t="s">
        <v>191</v>
      </c>
      <c r="D856" s="42" t="s">
        <v>776</v>
      </c>
      <c r="E856" s="42" t="s">
        <v>1716</v>
      </c>
    </row>
    <row r="857" spans="1:5" x14ac:dyDescent="0.2">
      <c r="A857" s="42" t="s">
        <v>289</v>
      </c>
      <c r="B857" s="42" t="s">
        <v>1699</v>
      </c>
      <c r="C857" s="42" t="s">
        <v>191</v>
      </c>
      <c r="D857" s="42" t="s">
        <v>776</v>
      </c>
      <c r="E857" s="42" t="s">
        <v>1717</v>
      </c>
    </row>
    <row r="858" spans="1:5" x14ac:dyDescent="0.2">
      <c r="A858" s="42" t="s">
        <v>289</v>
      </c>
      <c r="B858" s="42" t="s">
        <v>1699</v>
      </c>
      <c r="C858" s="42" t="s">
        <v>191</v>
      </c>
      <c r="D858" s="42" t="s">
        <v>776</v>
      </c>
      <c r="E858" s="42" t="s">
        <v>1718</v>
      </c>
    </row>
    <row r="859" spans="1:5" x14ac:dyDescent="0.2">
      <c r="A859" s="42" t="s">
        <v>289</v>
      </c>
      <c r="B859" s="42" t="s">
        <v>1719</v>
      </c>
      <c r="C859" s="42" t="s">
        <v>775</v>
      </c>
      <c r="D859" s="42" t="s">
        <v>776</v>
      </c>
      <c r="E859" s="42" t="s">
        <v>1720</v>
      </c>
    </row>
    <row r="860" spans="1:5" x14ac:dyDescent="0.2">
      <c r="A860" s="42" t="s">
        <v>289</v>
      </c>
      <c r="B860" s="42" t="s">
        <v>1719</v>
      </c>
      <c r="C860" s="42" t="s">
        <v>775</v>
      </c>
      <c r="D860" s="42" t="s">
        <v>776</v>
      </c>
      <c r="E860" s="42" t="s">
        <v>1721</v>
      </c>
    </row>
    <row r="861" spans="1:5" x14ac:dyDescent="0.2">
      <c r="A861" s="42" t="s">
        <v>289</v>
      </c>
      <c r="B861" s="42" t="s">
        <v>1719</v>
      </c>
      <c r="C861" s="42" t="s">
        <v>783</v>
      </c>
      <c r="D861" s="42" t="s">
        <v>778</v>
      </c>
      <c r="E861" s="42" t="s">
        <v>1722</v>
      </c>
    </row>
    <row r="862" spans="1:5" x14ac:dyDescent="0.2">
      <c r="A862" s="42" t="s">
        <v>289</v>
      </c>
      <c r="B862" s="42" t="s">
        <v>1719</v>
      </c>
      <c r="C862" s="42" t="s">
        <v>775</v>
      </c>
      <c r="D862" s="42" t="s">
        <v>776</v>
      </c>
      <c r="E862" s="42" t="s">
        <v>1723</v>
      </c>
    </row>
    <row r="863" spans="1:5" x14ac:dyDescent="0.2">
      <c r="A863" s="42" t="s">
        <v>289</v>
      </c>
      <c r="B863" s="42" t="s">
        <v>1719</v>
      </c>
      <c r="C863" s="42" t="s">
        <v>775</v>
      </c>
      <c r="D863" s="42" t="s">
        <v>778</v>
      </c>
      <c r="E863" s="42" t="s">
        <v>1724</v>
      </c>
    </row>
    <row r="864" spans="1:5" x14ac:dyDescent="0.2">
      <c r="A864" s="42" t="s">
        <v>289</v>
      </c>
      <c r="B864" s="42" t="s">
        <v>1719</v>
      </c>
      <c r="C864" s="42" t="s">
        <v>775</v>
      </c>
      <c r="D864" s="42" t="s">
        <v>778</v>
      </c>
      <c r="E864" s="42" t="s">
        <v>1725</v>
      </c>
    </row>
    <row r="865" spans="1:5" x14ac:dyDescent="0.2">
      <c r="A865" s="42" t="s">
        <v>289</v>
      </c>
      <c r="B865" s="42" t="s">
        <v>1719</v>
      </c>
      <c r="C865" s="42" t="s">
        <v>775</v>
      </c>
      <c r="D865" s="42" t="s">
        <v>778</v>
      </c>
      <c r="E865" s="42" t="s">
        <v>1726</v>
      </c>
    </row>
    <row r="866" spans="1:5" x14ac:dyDescent="0.2">
      <c r="A866" s="42" t="s">
        <v>289</v>
      </c>
      <c r="B866" s="42" t="s">
        <v>1719</v>
      </c>
      <c r="C866" s="42" t="s">
        <v>775</v>
      </c>
      <c r="D866" s="42" t="s">
        <v>776</v>
      </c>
      <c r="E866" s="42" t="s">
        <v>1727</v>
      </c>
    </row>
    <row r="867" spans="1:5" x14ac:dyDescent="0.2">
      <c r="A867" s="42" t="s">
        <v>289</v>
      </c>
      <c r="B867" s="42" t="s">
        <v>1719</v>
      </c>
      <c r="C867" s="42" t="s">
        <v>775</v>
      </c>
      <c r="D867" s="42" t="s">
        <v>776</v>
      </c>
      <c r="E867" s="42" t="s">
        <v>1728</v>
      </c>
    </row>
    <row r="868" spans="1:5" x14ac:dyDescent="0.2">
      <c r="A868" s="42" t="s">
        <v>289</v>
      </c>
      <c r="B868" s="42" t="s">
        <v>1719</v>
      </c>
      <c r="C868" s="42" t="s">
        <v>781</v>
      </c>
      <c r="D868" s="42" t="s">
        <v>776</v>
      </c>
      <c r="E868" s="42" t="s">
        <v>1729</v>
      </c>
    </row>
    <row r="869" spans="1:5" x14ac:dyDescent="0.2">
      <c r="A869" s="42" t="s">
        <v>289</v>
      </c>
      <c r="B869" s="42" t="s">
        <v>1719</v>
      </c>
      <c r="C869" s="42" t="s">
        <v>775</v>
      </c>
      <c r="D869" s="42" t="s">
        <v>776</v>
      </c>
      <c r="E869" s="42" t="s">
        <v>1730</v>
      </c>
    </row>
    <row r="870" spans="1:5" x14ac:dyDescent="0.2">
      <c r="A870" s="42" t="s">
        <v>289</v>
      </c>
      <c r="B870" s="42" t="s">
        <v>1719</v>
      </c>
      <c r="C870" s="42" t="s">
        <v>775</v>
      </c>
      <c r="D870" s="42" t="s">
        <v>776</v>
      </c>
      <c r="E870" s="42" t="s">
        <v>1731</v>
      </c>
    </row>
    <row r="871" spans="1:5" x14ac:dyDescent="0.2">
      <c r="A871" s="42" t="s">
        <v>289</v>
      </c>
      <c r="B871" s="42" t="s">
        <v>1719</v>
      </c>
      <c r="C871" s="42" t="s">
        <v>781</v>
      </c>
      <c r="D871" s="42" t="s">
        <v>776</v>
      </c>
      <c r="E871" s="42" t="s">
        <v>1732</v>
      </c>
    </row>
    <row r="872" spans="1:5" x14ac:dyDescent="0.2">
      <c r="A872" s="42" t="s">
        <v>289</v>
      </c>
      <c r="B872" s="42" t="s">
        <v>1719</v>
      </c>
      <c r="C872" s="42" t="s">
        <v>783</v>
      </c>
      <c r="D872" s="42" t="s">
        <v>776</v>
      </c>
      <c r="E872" s="42" t="s">
        <v>1733</v>
      </c>
    </row>
    <row r="873" spans="1:5" x14ac:dyDescent="0.2">
      <c r="A873" s="42" t="s">
        <v>289</v>
      </c>
      <c r="B873" s="42" t="s">
        <v>1719</v>
      </c>
      <c r="C873" s="42" t="s">
        <v>783</v>
      </c>
      <c r="D873" s="42" t="s">
        <v>778</v>
      </c>
      <c r="E873" s="42" t="s">
        <v>1734</v>
      </c>
    </row>
    <row r="874" spans="1:5" x14ac:dyDescent="0.2">
      <c r="A874" s="42" t="s">
        <v>289</v>
      </c>
      <c r="B874" s="42" t="s">
        <v>1719</v>
      </c>
      <c r="C874" s="42" t="s">
        <v>783</v>
      </c>
      <c r="D874" s="42" t="s">
        <v>778</v>
      </c>
      <c r="E874" s="42" t="s">
        <v>1735</v>
      </c>
    </row>
    <row r="875" spans="1:5" x14ac:dyDescent="0.2">
      <c r="A875" s="42" t="s">
        <v>289</v>
      </c>
      <c r="B875" s="42" t="s">
        <v>1719</v>
      </c>
      <c r="C875" s="42" t="s">
        <v>783</v>
      </c>
      <c r="D875" s="42" t="s">
        <v>776</v>
      </c>
      <c r="E875" s="42" t="s">
        <v>1736</v>
      </c>
    </row>
    <row r="876" spans="1:5" x14ac:dyDescent="0.2">
      <c r="A876" s="42" t="s">
        <v>289</v>
      </c>
      <c r="B876" s="42" t="s">
        <v>1719</v>
      </c>
      <c r="C876" s="42" t="s">
        <v>789</v>
      </c>
      <c r="D876" s="42" t="s">
        <v>776</v>
      </c>
      <c r="E876" s="42" t="s">
        <v>1737</v>
      </c>
    </row>
    <row r="877" spans="1:5" x14ac:dyDescent="0.2">
      <c r="A877" s="42" t="s">
        <v>289</v>
      </c>
      <c r="B877" s="42" t="s">
        <v>1719</v>
      </c>
      <c r="C877" s="42" t="s">
        <v>789</v>
      </c>
      <c r="D877" s="42" t="s">
        <v>776</v>
      </c>
      <c r="E877" s="42" t="s">
        <v>1738</v>
      </c>
    </row>
    <row r="878" spans="1:5" x14ac:dyDescent="0.2">
      <c r="A878" s="42" t="s">
        <v>289</v>
      </c>
      <c r="B878" s="42" t="s">
        <v>1719</v>
      </c>
      <c r="C878" s="42" t="s">
        <v>789</v>
      </c>
      <c r="D878" s="42" t="s">
        <v>776</v>
      </c>
      <c r="E878" s="42" t="s">
        <v>1739</v>
      </c>
    </row>
    <row r="879" spans="1:5" x14ac:dyDescent="0.2">
      <c r="A879" s="42" t="s">
        <v>289</v>
      </c>
      <c r="B879" s="42" t="s">
        <v>1719</v>
      </c>
      <c r="C879" s="42" t="s">
        <v>789</v>
      </c>
      <c r="D879" s="42" t="s">
        <v>776</v>
      </c>
      <c r="E879" s="42" t="s">
        <v>1740</v>
      </c>
    </row>
    <row r="880" spans="1:5" x14ac:dyDescent="0.2">
      <c r="A880" s="42" t="s">
        <v>289</v>
      </c>
      <c r="B880" s="42" t="s">
        <v>1719</v>
      </c>
      <c r="C880" s="42" t="s">
        <v>789</v>
      </c>
      <c r="D880" s="42" t="s">
        <v>776</v>
      </c>
      <c r="E880" s="42" t="s">
        <v>1741</v>
      </c>
    </row>
    <row r="881" spans="1:5" x14ac:dyDescent="0.2">
      <c r="A881" s="42" t="s">
        <v>289</v>
      </c>
      <c r="B881" s="42" t="s">
        <v>1719</v>
      </c>
      <c r="C881" s="42" t="s">
        <v>789</v>
      </c>
      <c r="D881" s="42" t="s">
        <v>776</v>
      </c>
      <c r="E881" s="42" t="s">
        <v>1742</v>
      </c>
    </row>
    <row r="882" spans="1:5" x14ac:dyDescent="0.2">
      <c r="A882" s="42" t="s">
        <v>289</v>
      </c>
      <c r="B882" s="42" t="s">
        <v>1719</v>
      </c>
      <c r="C882" s="42" t="s">
        <v>789</v>
      </c>
      <c r="D882" s="42" t="s">
        <v>776</v>
      </c>
      <c r="E882" s="42" t="s">
        <v>1743</v>
      </c>
    </row>
    <row r="883" spans="1:5" x14ac:dyDescent="0.2">
      <c r="A883" s="42" t="s">
        <v>289</v>
      </c>
      <c r="B883" s="42" t="s">
        <v>1719</v>
      </c>
      <c r="C883" s="42" t="s">
        <v>789</v>
      </c>
      <c r="D883" s="42" t="s">
        <v>776</v>
      </c>
      <c r="E883" s="42" t="s">
        <v>1744</v>
      </c>
    </row>
    <row r="884" spans="1:5" x14ac:dyDescent="0.2">
      <c r="A884" s="42" t="s">
        <v>289</v>
      </c>
      <c r="B884" s="42" t="s">
        <v>1719</v>
      </c>
      <c r="C884" s="42" t="s">
        <v>789</v>
      </c>
      <c r="D884" s="42" t="s">
        <v>776</v>
      </c>
      <c r="E884" s="42" t="s">
        <v>1745</v>
      </c>
    </row>
    <row r="885" spans="1:5" x14ac:dyDescent="0.2">
      <c r="A885" s="42" t="s">
        <v>289</v>
      </c>
      <c r="B885" s="42" t="s">
        <v>1719</v>
      </c>
      <c r="C885" s="42" t="s">
        <v>789</v>
      </c>
      <c r="D885" s="42" t="s">
        <v>776</v>
      </c>
      <c r="E885" s="42" t="s">
        <v>1746</v>
      </c>
    </row>
    <row r="886" spans="1:5" x14ac:dyDescent="0.2">
      <c r="A886" s="42" t="s">
        <v>289</v>
      </c>
      <c r="B886" s="42" t="s">
        <v>1719</v>
      </c>
      <c r="C886" s="42" t="s">
        <v>789</v>
      </c>
      <c r="D886" s="42" t="s">
        <v>776</v>
      </c>
      <c r="E886" s="42" t="s">
        <v>1747</v>
      </c>
    </row>
    <row r="887" spans="1:5" x14ac:dyDescent="0.2">
      <c r="A887" s="42" t="s">
        <v>289</v>
      </c>
      <c r="B887" s="42" t="s">
        <v>1719</v>
      </c>
      <c r="C887" s="42" t="s">
        <v>789</v>
      </c>
      <c r="D887" s="42" t="s">
        <v>778</v>
      </c>
      <c r="E887" s="42" t="s">
        <v>1748</v>
      </c>
    </row>
    <row r="888" spans="1:5" x14ac:dyDescent="0.2">
      <c r="A888" s="42" t="s">
        <v>289</v>
      </c>
      <c r="B888" s="42" t="s">
        <v>1719</v>
      </c>
      <c r="C888" s="42" t="s">
        <v>789</v>
      </c>
      <c r="D888" s="42" t="s">
        <v>776</v>
      </c>
      <c r="E888" s="42" t="s">
        <v>1749</v>
      </c>
    </row>
    <row r="889" spans="1:5" x14ac:dyDescent="0.2">
      <c r="A889" s="42" t="s">
        <v>289</v>
      </c>
      <c r="B889" s="42" t="s">
        <v>1719</v>
      </c>
      <c r="C889" s="42" t="s">
        <v>789</v>
      </c>
      <c r="D889" s="42" t="s">
        <v>776</v>
      </c>
      <c r="E889" s="42" t="s">
        <v>1750</v>
      </c>
    </row>
    <row r="890" spans="1:5" x14ac:dyDescent="0.2">
      <c r="A890" s="42" t="s">
        <v>289</v>
      </c>
      <c r="B890" s="42" t="s">
        <v>1719</v>
      </c>
      <c r="C890" s="42" t="s">
        <v>783</v>
      </c>
      <c r="D890" s="42" t="s">
        <v>776</v>
      </c>
      <c r="E890" s="42" t="s">
        <v>1751</v>
      </c>
    </row>
    <row r="891" spans="1:5" x14ac:dyDescent="0.2">
      <c r="A891" s="42" t="s">
        <v>289</v>
      </c>
      <c r="B891" s="42" t="s">
        <v>1719</v>
      </c>
      <c r="C891" s="42" t="s">
        <v>191</v>
      </c>
      <c r="D891" s="42" t="s">
        <v>778</v>
      </c>
      <c r="E891" s="42" t="s">
        <v>1752</v>
      </c>
    </row>
    <row r="892" spans="1:5" x14ac:dyDescent="0.2">
      <c r="A892" s="42" t="s">
        <v>289</v>
      </c>
      <c r="B892" s="42" t="s">
        <v>1719</v>
      </c>
      <c r="C892" s="42" t="s">
        <v>191</v>
      </c>
      <c r="D892" s="42" t="s">
        <v>776</v>
      </c>
      <c r="E892" s="42" t="s">
        <v>1753</v>
      </c>
    </row>
    <row r="893" spans="1:5" x14ac:dyDescent="0.2">
      <c r="A893" s="42" t="s">
        <v>289</v>
      </c>
      <c r="B893" s="42" t="s">
        <v>1719</v>
      </c>
      <c r="C893" s="42" t="s">
        <v>191</v>
      </c>
      <c r="D893" s="42" t="s">
        <v>776</v>
      </c>
      <c r="E893" s="42" t="s">
        <v>1754</v>
      </c>
    </row>
    <row r="894" spans="1:5" x14ac:dyDescent="0.2">
      <c r="A894" s="42" t="s">
        <v>289</v>
      </c>
      <c r="B894" s="42" t="s">
        <v>1719</v>
      </c>
      <c r="C894" s="42" t="s">
        <v>191</v>
      </c>
      <c r="D894" s="42" t="s">
        <v>778</v>
      </c>
      <c r="E894" s="42" t="s">
        <v>1755</v>
      </c>
    </row>
    <row r="895" spans="1:5" x14ac:dyDescent="0.2">
      <c r="A895" s="42" t="s">
        <v>289</v>
      </c>
      <c r="B895" s="42" t="s">
        <v>1719</v>
      </c>
      <c r="C895" s="42" t="s">
        <v>191</v>
      </c>
      <c r="D895" s="42" t="s">
        <v>776</v>
      </c>
      <c r="E895" s="42" t="s">
        <v>1756</v>
      </c>
    </row>
    <row r="896" spans="1:5" x14ac:dyDescent="0.2">
      <c r="A896" s="42" t="s">
        <v>289</v>
      </c>
      <c r="B896" s="42" t="s">
        <v>1719</v>
      </c>
      <c r="C896" s="42" t="s">
        <v>191</v>
      </c>
      <c r="D896" s="42" t="s">
        <v>776</v>
      </c>
      <c r="E896" s="42" t="s">
        <v>1757</v>
      </c>
    </row>
    <row r="897" spans="1:5" x14ac:dyDescent="0.2">
      <c r="A897" s="42" t="s">
        <v>289</v>
      </c>
      <c r="B897" s="42" t="s">
        <v>1719</v>
      </c>
      <c r="C897" s="42" t="s">
        <v>191</v>
      </c>
      <c r="D897" s="42" t="s">
        <v>776</v>
      </c>
      <c r="E897" s="42" t="s">
        <v>1758</v>
      </c>
    </row>
    <row r="898" spans="1:5" x14ac:dyDescent="0.2">
      <c r="A898" s="42" t="s">
        <v>289</v>
      </c>
      <c r="B898" s="42" t="s">
        <v>1719</v>
      </c>
      <c r="C898" s="42" t="s">
        <v>191</v>
      </c>
      <c r="D898" s="42" t="s">
        <v>776</v>
      </c>
      <c r="E898" s="42" t="s">
        <v>1759</v>
      </c>
    </row>
    <row r="899" spans="1:5" x14ac:dyDescent="0.2">
      <c r="A899" s="42" t="s">
        <v>289</v>
      </c>
      <c r="B899" s="42" t="s">
        <v>1719</v>
      </c>
      <c r="C899" s="42" t="s">
        <v>191</v>
      </c>
      <c r="D899" s="42" t="s">
        <v>776</v>
      </c>
      <c r="E899" s="42" t="s">
        <v>1760</v>
      </c>
    </row>
    <row r="900" spans="1:5" x14ac:dyDescent="0.2">
      <c r="A900" s="42" t="s">
        <v>289</v>
      </c>
      <c r="B900" s="42" t="s">
        <v>1719</v>
      </c>
      <c r="C900" s="42" t="s">
        <v>191</v>
      </c>
      <c r="D900" s="42" t="s">
        <v>776</v>
      </c>
      <c r="E900" s="42" t="s">
        <v>1761</v>
      </c>
    </row>
    <row r="901" spans="1:5" x14ac:dyDescent="0.2">
      <c r="A901" s="42" t="s">
        <v>289</v>
      </c>
      <c r="B901" s="42" t="s">
        <v>1719</v>
      </c>
      <c r="C901" s="42" t="s">
        <v>191</v>
      </c>
      <c r="D901" s="42" t="s">
        <v>778</v>
      </c>
      <c r="E901" s="42" t="s">
        <v>1762</v>
      </c>
    </row>
    <row r="902" spans="1:5" x14ac:dyDescent="0.2">
      <c r="A902" s="42" t="s">
        <v>289</v>
      </c>
      <c r="B902" s="42" t="s">
        <v>1719</v>
      </c>
      <c r="C902" s="42" t="s">
        <v>191</v>
      </c>
      <c r="D902" s="42" t="s">
        <v>778</v>
      </c>
      <c r="E902" s="42" t="s">
        <v>1763</v>
      </c>
    </row>
    <row r="903" spans="1:5" x14ac:dyDescent="0.2">
      <c r="A903" s="42" t="s">
        <v>289</v>
      </c>
      <c r="B903" s="42" t="s">
        <v>1764</v>
      </c>
      <c r="C903" s="42" t="s">
        <v>191</v>
      </c>
      <c r="D903" s="42" t="s">
        <v>776</v>
      </c>
      <c r="E903" s="42" t="s">
        <v>1765</v>
      </c>
    </row>
    <row r="904" spans="1:5" x14ac:dyDescent="0.2">
      <c r="A904" s="42" t="s">
        <v>289</v>
      </c>
      <c r="B904" s="42" t="s">
        <v>1764</v>
      </c>
      <c r="C904" s="42" t="s">
        <v>191</v>
      </c>
      <c r="D904" s="42" t="s">
        <v>776</v>
      </c>
      <c r="E904" s="42" t="s">
        <v>1766</v>
      </c>
    </row>
    <row r="905" spans="1:5" x14ac:dyDescent="0.2">
      <c r="A905" s="42" t="s">
        <v>289</v>
      </c>
      <c r="B905" s="42" t="s">
        <v>1767</v>
      </c>
      <c r="C905" s="42" t="s">
        <v>191</v>
      </c>
      <c r="D905" s="42" t="s">
        <v>776</v>
      </c>
      <c r="E905" s="42" t="s">
        <v>1768</v>
      </c>
    </row>
    <row r="906" spans="1:5" x14ac:dyDescent="0.2">
      <c r="A906" s="42" t="s">
        <v>289</v>
      </c>
      <c r="B906" s="42" t="s">
        <v>1769</v>
      </c>
      <c r="C906" s="42" t="s">
        <v>775</v>
      </c>
      <c r="D906" s="42" t="s">
        <v>776</v>
      </c>
      <c r="E906" s="42" t="s">
        <v>1770</v>
      </c>
    </row>
    <row r="907" spans="1:5" x14ac:dyDescent="0.2">
      <c r="A907" s="42" t="s">
        <v>289</v>
      </c>
      <c r="B907" s="42" t="s">
        <v>1769</v>
      </c>
      <c r="C907" s="42" t="s">
        <v>775</v>
      </c>
      <c r="D907" s="42" t="s">
        <v>776</v>
      </c>
      <c r="E907" s="42" t="s">
        <v>1771</v>
      </c>
    </row>
    <row r="908" spans="1:5" x14ac:dyDescent="0.2">
      <c r="A908" s="42" t="s">
        <v>289</v>
      </c>
      <c r="B908" s="42" t="s">
        <v>1769</v>
      </c>
      <c r="C908" s="42" t="s">
        <v>783</v>
      </c>
      <c r="D908" s="42" t="s">
        <v>776</v>
      </c>
      <c r="E908" s="42" t="s">
        <v>1772</v>
      </c>
    </row>
    <row r="909" spans="1:5" x14ac:dyDescent="0.2">
      <c r="A909" s="42" t="s">
        <v>289</v>
      </c>
      <c r="B909" s="42" t="s">
        <v>1769</v>
      </c>
      <c r="C909" s="42" t="s">
        <v>789</v>
      </c>
      <c r="D909" s="42" t="s">
        <v>776</v>
      </c>
      <c r="E909" s="42" t="s">
        <v>1773</v>
      </c>
    </row>
    <row r="910" spans="1:5" x14ac:dyDescent="0.2">
      <c r="A910" s="42" t="s">
        <v>289</v>
      </c>
      <c r="B910" s="42" t="s">
        <v>1769</v>
      </c>
      <c r="C910" s="42" t="s">
        <v>191</v>
      </c>
      <c r="D910" s="42" t="s">
        <v>778</v>
      </c>
      <c r="E910" s="42" t="s">
        <v>1774</v>
      </c>
    </row>
    <row r="911" spans="1:5" x14ac:dyDescent="0.2">
      <c r="A911" s="42" t="s">
        <v>289</v>
      </c>
      <c r="B911" s="42" t="s">
        <v>1769</v>
      </c>
      <c r="C911" s="42" t="s">
        <v>191</v>
      </c>
      <c r="D911" s="42" t="s">
        <v>776</v>
      </c>
      <c r="E911" s="42" t="s">
        <v>1775</v>
      </c>
    </row>
    <row r="912" spans="1:5" x14ac:dyDescent="0.2">
      <c r="A912" s="42" t="s">
        <v>289</v>
      </c>
      <c r="B912" s="42" t="s">
        <v>1769</v>
      </c>
      <c r="C912" s="42" t="s">
        <v>191</v>
      </c>
      <c r="D912" s="42" t="s">
        <v>776</v>
      </c>
      <c r="E912" s="42" t="s">
        <v>1776</v>
      </c>
    </row>
    <row r="913" spans="1:5" x14ac:dyDescent="0.2">
      <c r="A913" s="42" t="s">
        <v>289</v>
      </c>
      <c r="B913" s="42" t="s">
        <v>1769</v>
      </c>
      <c r="C913" s="42" t="s">
        <v>191</v>
      </c>
      <c r="D913" s="42" t="s">
        <v>776</v>
      </c>
      <c r="E913" s="42" t="s">
        <v>1777</v>
      </c>
    </row>
    <row r="914" spans="1:5" x14ac:dyDescent="0.2">
      <c r="A914" s="42" t="s">
        <v>289</v>
      </c>
      <c r="B914" s="42" t="s">
        <v>1778</v>
      </c>
      <c r="C914" s="42" t="s">
        <v>783</v>
      </c>
      <c r="D914" s="42" t="s">
        <v>776</v>
      </c>
      <c r="E914" s="42" t="s">
        <v>1779</v>
      </c>
    </row>
    <row r="915" spans="1:5" x14ac:dyDescent="0.2">
      <c r="A915" s="42" t="s">
        <v>289</v>
      </c>
      <c r="B915" s="42" t="s">
        <v>1778</v>
      </c>
      <c r="C915" s="42" t="s">
        <v>783</v>
      </c>
      <c r="D915" s="42" t="s">
        <v>776</v>
      </c>
      <c r="E915" s="42" t="s">
        <v>1780</v>
      </c>
    </row>
    <row r="916" spans="1:5" x14ac:dyDescent="0.2">
      <c r="A916" s="42" t="s">
        <v>289</v>
      </c>
      <c r="B916" s="42" t="s">
        <v>1781</v>
      </c>
      <c r="C916" s="42" t="s">
        <v>191</v>
      </c>
      <c r="D916" s="42" t="s">
        <v>776</v>
      </c>
      <c r="E916" s="42" t="s">
        <v>1782</v>
      </c>
    </row>
    <row r="917" spans="1:5" x14ac:dyDescent="0.2">
      <c r="A917" s="42" t="s">
        <v>289</v>
      </c>
      <c r="B917" s="42" t="s">
        <v>1783</v>
      </c>
      <c r="C917" s="42" t="s">
        <v>789</v>
      </c>
      <c r="D917" s="42" t="s">
        <v>776</v>
      </c>
      <c r="E917" s="42" t="s">
        <v>1784</v>
      </c>
    </row>
    <row r="918" spans="1:5" x14ac:dyDescent="0.2">
      <c r="A918" s="42" t="s">
        <v>289</v>
      </c>
      <c r="B918" s="42" t="s">
        <v>1783</v>
      </c>
      <c r="C918" s="42" t="s">
        <v>789</v>
      </c>
      <c r="D918" s="42" t="s">
        <v>776</v>
      </c>
      <c r="E918" s="42" t="s">
        <v>1785</v>
      </c>
    </row>
    <row r="919" spans="1:5" x14ac:dyDescent="0.2">
      <c r="A919" s="42" t="s">
        <v>289</v>
      </c>
      <c r="B919" s="42" t="s">
        <v>1783</v>
      </c>
      <c r="C919" s="42" t="s">
        <v>191</v>
      </c>
      <c r="D919" s="42" t="s">
        <v>776</v>
      </c>
      <c r="E919" s="42" t="s">
        <v>1786</v>
      </c>
    </row>
    <row r="920" spans="1:5" x14ac:dyDescent="0.2">
      <c r="A920" s="42" t="s">
        <v>289</v>
      </c>
      <c r="B920" s="42" t="s">
        <v>1787</v>
      </c>
      <c r="C920" s="42" t="s">
        <v>775</v>
      </c>
      <c r="D920" s="42" t="s">
        <v>776</v>
      </c>
      <c r="E920" s="42" t="s">
        <v>1788</v>
      </c>
    </row>
    <row r="921" spans="1:5" x14ac:dyDescent="0.2">
      <c r="A921" s="42" t="s">
        <v>289</v>
      </c>
      <c r="B921" s="42" t="s">
        <v>1787</v>
      </c>
      <c r="C921" s="42" t="s">
        <v>775</v>
      </c>
      <c r="D921" s="42" t="s">
        <v>776</v>
      </c>
      <c r="E921" s="42" t="s">
        <v>1789</v>
      </c>
    </row>
    <row r="922" spans="1:5" x14ac:dyDescent="0.2">
      <c r="A922" s="42" t="s">
        <v>289</v>
      </c>
      <c r="B922" s="42" t="s">
        <v>1787</v>
      </c>
      <c r="C922" s="42" t="s">
        <v>783</v>
      </c>
      <c r="D922" s="42" t="s">
        <v>776</v>
      </c>
      <c r="E922" s="42" t="s">
        <v>1790</v>
      </c>
    </row>
    <row r="923" spans="1:5" x14ac:dyDescent="0.2">
      <c r="A923" s="42" t="s">
        <v>289</v>
      </c>
      <c r="B923" s="42" t="s">
        <v>1787</v>
      </c>
      <c r="C923" s="42" t="s">
        <v>789</v>
      </c>
      <c r="D923" s="42" t="s">
        <v>776</v>
      </c>
      <c r="E923" s="42" t="s">
        <v>1791</v>
      </c>
    </row>
    <row r="924" spans="1:5" x14ac:dyDescent="0.2">
      <c r="A924" s="42" t="s">
        <v>289</v>
      </c>
      <c r="B924" s="42" t="s">
        <v>1787</v>
      </c>
      <c r="C924" s="42" t="s">
        <v>789</v>
      </c>
      <c r="D924" s="42" t="s">
        <v>776</v>
      </c>
      <c r="E924" s="42" t="s">
        <v>1792</v>
      </c>
    </row>
    <row r="925" spans="1:5" x14ac:dyDescent="0.2">
      <c r="A925" s="42" t="s">
        <v>289</v>
      </c>
      <c r="B925" s="42" t="s">
        <v>1787</v>
      </c>
      <c r="C925" s="42" t="s">
        <v>191</v>
      </c>
      <c r="D925" s="42" t="s">
        <v>776</v>
      </c>
      <c r="E925" s="42" t="s">
        <v>1793</v>
      </c>
    </row>
    <row r="926" spans="1:5" x14ac:dyDescent="0.2">
      <c r="A926" s="42" t="s">
        <v>289</v>
      </c>
      <c r="B926" s="42" t="s">
        <v>1794</v>
      </c>
      <c r="C926" s="42" t="s">
        <v>775</v>
      </c>
      <c r="D926" s="42" t="s">
        <v>776</v>
      </c>
      <c r="E926" s="42" t="s">
        <v>1795</v>
      </c>
    </row>
    <row r="927" spans="1:5" x14ac:dyDescent="0.2">
      <c r="A927" s="42" t="s">
        <v>289</v>
      </c>
      <c r="B927" s="42" t="s">
        <v>1794</v>
      </c>
      <c r="C927" s="42" t="s">
        <v>781</v>
      </c>
      <c r="D927" s="42" t="s">
        <v>776</v>
      </c>
      <c r="E927" s="42" t="s">
        <v>1796</v>
      </c>
    </row>
    <row r="928" spans="1:5" x14ac:dyDescent="0.2">
      <c r="A928" s="42" t="s">
        <v>289</v>
      </c>
      <c r="B928" s="42" t="s">
        <v>1794</v>
      </c>
      <c r="C928" s="42" t="s">
        <v>789</v>
      </c>
      <c r="D928" s="42" t="s">
        <v>778</v>
      </c>
      <c r="E928" s="42" t="s">
        <v>1797</v>
      </c>
    </row>
    <row r="929" spans="1:5" x14ac:dyDescent="0.2">
      <c r="A929" s="42" t="s">
        <v>289</v>
      </c>
      <c r="B929" s="42" t="s">
        <v>1794</v>
      </c>
      <c r="C929" s="42" t="s">
        <v>191</v>
      </c>
      <c r="D929" s="42" t="s">
        <v>776</v>
      </c>
      <c r="E929" s="42" t="s">
        <v>1798</v>
      </c>
    </row>
    <row r="930" spans="1:5" x14ac:dyDescent="0.2">
      <c r="A930" s="42" t="s">
        <v>289</v>
      </c>
      <c r="B930" s="42" t="s">
        <v>1799</v>
      </c>
      <c r="C930" s="42" t="s">
        <v>191</v>
      </c>
      <c r="D930" s="42" t="s">
        <v>778</v>
      </c>
      <c r="E930" s="42" t="s">
        <v>1800</v>
      </c>
    </row>
    <row r="931" spans="1:5" x14ac:dyDescent="0.2">
      <c r="A931" s="42" t="s">
        <v>289</v>
      </c>
      <c r="B931" s="42" t="s">
        <v>1801</v>
      </c>
      <c r="C931" s="42" t="s">
        <v>191</v>
      </c>
      <c r="D931" s="42" t="s">
        <v>778</v>
      </c>
      <c r="E931" s="42" t="s">
        <v>1802</v>
      </c>
    </row>
    <row r="932" spans="1:5" x14ac:dyDescent="0.2">
      <c r="A932" s="42" t="s">
        <v>291</v>
      </c>
      <c r="B932" s="42" t="s">
        <v>1803</v>
      </c>
      <c r="C932" s="42" t="s">
        <v>775</v>
      </c>
      <c r="D932" s="42" t="s">
        <v>778</v>
      </c>
      <c r="E932" s="42" t="s">
        <v>1804</v>
      </c>
    </row>
    <row r="933" spans="1:5" x14ac:dyDescent="0.2">
      <c r="A933" s="42" t="s">
        <v>291</v>
      </c>
      <c r="B933" s="42" t="s">
        <v>1803</v>
      </c>
      <c r="C933" s="42" t="s">
        <v>775</v>
      </c>
      <c r="D933" s="42" t="s">
        <v>776</v>
      </c>
      <c r="E933" s="42" t="s">
        <v>1805</v>
      </c>
    </row>
    <row r="934" spans="1:5" x14ac:dyDescent="0.2">
      <c r="A934" s="42" t="s">
        <v>291</v>
      </c>
      <c r="B934" s="42" t="s">
        <v>1803</v>
      </c>
      <c r="C934" s="42" t="s">
        <v>775</v>
      </c>
      <c r="D934" s="42" t="s">
        <v>776</v>
      </c>
      <c r="E934" s="42" t="s">
        <v>1806</v>
      </c>
    </row>
    <row r="935" spans="1:5" x14ac:dyDescent="0.2">
      <c r="A935" s="42" t="s">
        <v>291</v>
      </c>
      <c r="B935" s="42" t="s">
        <v>1803</v>
      </c>
      <c r="C935" s="42" t="s">
        <v>775</v>
      </c>
      <c r="D935" s="42" t="s">
        <v>776</v>
      </c>
      <c r="E935" s="42" t="s">
        <v>1807</v>
      </c>
    </row>
    <row r="936" spans="1:5" x14ac:dyDescent="0.2">
      <c r="A936" s="42" t="s">
        <v>291</v>
      </c>
      <c r="B936" s="42" t="s">
        <v>1803</v>
      </c>
      <c r="C936" s="42" t="s">
        <v>775</v>
      </c>
      <c r="D936" s="42" t="s">
        <v>776</v>
      </c>
      <c r="E936" s="42" t="s">
        <v>1808</v>
      </c>
    </row>
    <row r="937" spans="1:5" x14ac:dyDescent="0.2">
      <c r="A937" s="42" t="s">
        <v>291</v>
      </c>
      <c r="B937" s="42" t="s">
        <v>1803</v>
      </c>
      <c r="C937" s="42" t="s">
        <v>775</v>
      </c>
      <c r="D937" s="42" t="s">
        <v>776</v>
      </c>
      <c r="E937" s="42" t="s">
        <v>1809</v>
      </c>
    </row>
    <row r="938" spans="1:5" x14ac:dyDescent="0.2">
      <c r="A938" s="42" t="s">
        <v>291</v>
      </c>
      <c r="B938" s="42" t="s">
        <v>1803</v>
      </c>
      <c r="C938" s="42" t="s">
        <v>783</v>
      </c>
      <c r="D938" s="42" t="s">
        <v>776</v>
      </c>
      <c r="E938" s="42" t="s">
        <v>1810</v>
      </c>
    </row>
    <row r="939" spans="1:5" x14ac:dyDescent="0.2">
      <c r="A939" s="42" t="s">
        <v>291</v>
      </c>
      <c r="B939" s="42" t="s">
        <v>1803</v>
      </c>
      <c r="C939" s="42" t="s">
        <v>783</v>
      </c>
      <c r="D939" s="42" t="s">
        <v>776</v>
      </c>
      <c r="E939" s="42" t="s">
        <v>1811</v>
      </c>
    </row>
    <row r="940" spans="1:5" x14ac:dyDescent="0.2">
      <c r="A940" s="42" t="s">
        <v>291</v>
      </c>
      <c r="B940" s="42" t="s">
        <v>1803</v>
      </c>
      <c r="C940" s="42" t="s">
        <v>783</v>
      </c>
      <c r="D940" s="42" t="s">
        <v>776</v>
      </c>
      <c r="E940" s="42" t="s">
        <v>1812</v>
      </c>
    </row>
    <row r="941" spans="1:5" x14ac:dyDescent="0.2">
      <c r="A941" s="42" t="s">
        <v>291</v>
      </c>
      <c r="B941" s="42" t="s">
        <v>1803</v>
      </c>
      <c r="C941" s="42" t="s">
        <v>783</v>
      </c>
      <c r="D941" s="42" t="s">
        <v>778</v>
      </c>
      <c r="E941" s="42" t="s">
        <v>1813</v>
      </c>
    </row>
    <row r="942" spans="1:5" x14ac:dyDescent="0.2">
      <c r="A942" s="42" t="s">
        <v>291</v>
      </c>
      <c r="B942" s="42" t="s">
        <v>1803</v>
      </c>
      <c r="C942" s="42" t="s">
        <v>789</v>
      </c>
      <c r="D942" s="42" t="s">
        <v>778</v>
      </c>
      <c r="E942" s="42" t="s">
        <v>1814</v>
      </c>
    </row>
    <row r="943" spans="1:5" x14ac:dyDescent="0.2">
      <c r="A943" s="42" t="s">
        <v>291</v>
      </c>
      <c r="B943" s="42" t="s">
        <v>1803</v>
      </c>
      <c r="C943" s="42" t="s">
        <v>789</v>
      </c>
      <c r="D943" s="42" t="s">
        <v>776</v>
      </c>
      <c r="E943" s="42" t="s">
        <v>1815</v>
      </c>
    </row>
    <row r="944" spans="1:5" x14ac:dyDescent="0.2">
      <c r="A944" s="42" t="s">
        <v>291</v>
      </c>
      <c r="B944" s="42" t="s">
        <v>1803</v>
      </c>
      <c r="C944" s="42" t="s">
        <v>789</v>
      </c>
      <c r="D944" s="42" t="s">
        <v>778</v>
      </c>
      <c r="E944" s="42" t="s">
        <v>1816</v>
      </c>
    </row>
    <row r="945" spans="1:5" x14ac:dyDescent="0.2">
      <c r="A945" s="42" t="s">
        <v>291</v>
      </c>
      <c r="B945" s="42" t="s">
        <v>1803</v>
      </c>
      <c r="C945" s="42" t="s">
        <v>191</v>
      </c>
      <c r="D945" s="42" t="s">
        <v>778</v>
      </c>
      <c r="E945" s="42" t="s">
        <v>1817</v>
      </c>
    </row>
    <row r="946" spans="1:5" x14ac:dyDescent="0.2">
      <c r="A946" s="42" t="s">
        <v>291</v>
      </c>
      <c r="B946" s="42" t="s">
        <v>1803</v>
      </c>
      <c r="C946" s="42" t="s">
        <v>191</v>
      </c>
      <c r="D946" s="42" t="s">
        <v>776</v>
      </c>
      <c r="E946" s="42" t="s">
        <v>1818</v>
      </c>
    </row>
    <row r="947" spans="1:5" x14ac:dyDescent="0.2">
      <c r="A947" s="42" t="s">
        <v>291</v>
      </c>
      <c r="B947" s="42" t="s">
        <v>1803</v>
      </c>
      <c r="C947" s="42" t="s">
        <v>191</v>
      </c>
      <c r="D947" s="42" t="s">
        <v>778</v>
      </c>
      <c r="E947" s="42" t="s">
        <v>1819</v>
      </c>
    </row>
    <row r="948" spans="1:5" x14ac:dyDescent="0.2">
      <c r="A948" s="42" t="s">
        <v>291</v>
      </c>
      <c r="B948" s="42" t="s">
        <v>1803</v>
      </c>
      <c r="C948" s="42" t="s">
        <v>191</v>
      </c>
      <c r="D948" s="42" t="s">
        <v>776</v>
      </c>
      <c r="E948" s="42" t="s">
        <v>1820</v>
      </c>
    </row>
    <row r="949" spans="1:5" x14ac:dyDescent="0.2">
      <c r="A949" s="42" t="s">
        <v>291</v>
      </c>
      <c r="B949" s="42" t="s">
        <v>1803</v>
      </c>
      <c r="C949" s="42" t="s">
        <v>191</v>
      </c>
      <c r="D949" s="42" t="s">
        <v>776</v>
      </c>
      <c r="E949" s="42" t="s">
        <v>1821</v>
      </c>
    </row>
    <row r="950" spans="1:5" x14ac:dyDescent="0.2">
      <c r="A950" s="42" t="s">
        <v>291</v>
      </c>
      <c r="B950" s="42" t="s">
        <v>1803</v>
      </c>
      <c r="C950" s="42" t="s">
        <v>191</v>
      </c>
      <c r="D950" s="42" t="s">
        <v>776</v>
      </c>
      <c r="E950" s="42" t="s">
        <v>1822</v>
      </c>
    </row>
    <row r="951" spans="1:5" x14ac:dyDescent="0.2">
      <c r="A951" s="42" t="s">
        <v>291</v>
      </c>
      <c r="B951" s="42" t="s">
        <v>1803</v>
      </c>
      <c r="C951" s="42" t="s">
        <v>191</v>
      </c>
      <c r="D951" s="42" t="s">
        <v>776</v>
      </c>
      <c r="E951" s="42" t="s">
        <v>1823</v>
      </c>
    </row>
    <row r="952" spans="1:5" x14ac:dyDescent="0.2">
      <c r="A952" s="42" t="s">
        <v>291</v>
      </c>
      <c r="B952" s="42" t="s">
        <v>1824</v>
      </c>
      <c r="C952" s="42" t="s">
        <v>775</v>
      </c>
      <c r="D952" s="42" t="s">
        <v>776</v>
      </c>
      <c r="E952" s="42" t="s">
        <v>1825</v>
      </c>
    </row>
    <row r="953" spans="1:5" x14ac:dyDescent="0.2">
      <c r="A953" s="42" t="s">
        <v>291</v>
      </c>
      <c r="B953" s="42" t="s">
        <v>1824</v>
      </c>
      <c r="C953" s="42" t="s">
        <v>783</v>
      </c>
      <c r="D953" s="42" t="s">
        <v>776</v>
      </c>
      <c r="E953" s="42" t="s">
        <v>1826</v>
      </c>
    </row>
    <row r="954" spans="1:5" x14ac:dyDescent="0.2">
      <c r="A954" s="42" t="s">
        <v>291</v>
      </c>
      <c r="B954" s="42" t="s">
        <v>1827</v>
      </c>
      <c r="C954" s="42" t="s">
        <v>775</v>
      </c>
      <c r="D954" s="42" t="s">
        <v>778</v>
      </c>
      <c r="E954" s="42" t="s">
        <v>1828</v>
      </c>
    </row>
    <row r="955" spans="1:5" x14ac:dyDescent="0.2">
      <c r="A955" s="42" t="s">
        <v>291</v>
      </c>
      <c r="B955" s="42" t="s">
        <v>1827</v>
      </c>
      <c r="C955" s="42" t="s">
        <v>781</v>
      </c>
      <c r="D955" s="42" t="s">
        <v>776</v>
      </c>
      <c r="E955" s="42" t="s">
        <v>1829</v>
      </c>
    </row>
    <row r="956" spans="1:5" x14ac:dyDescent="0.2">
      <c r="A956" s="42" t="s">
        <v>291</v>
      </c>
      <c r="B956" s="42" t="s">
        <v>1827</v>
      </c>
      <c r="C956" s="42" t="s">
        <v>783</v>
      </c>
      <c r="D956" s="42" t="s">
        <v>778</v>
      </c>
      <c r="E956" s="42" t="s">
        <v>1830</v>
      </c>
    </row>
    <row r="957" spans="1:5" x14ac:dyDescent="0.2">
      <c r="A957" s="42" t="s">
        <v>291</v>
      </c>
      <c r="B957" s="42" t="s">
        <v>1827</v>
      </c>
      <c r="C957" s="42" t="s">
        <v>783</v>
      </c>
      <c r="D957" s="42" t="s">
        <v>778</v>
      </c>
      <c r="E957" s="42" t="s">
        <v>1831</v>
      </c>
    </row>
    <row r="958" spans="1:5" x14ac:dyDescent="0.2">
      <c r="A958" s="42" t="s">
        <v>291</v>
      </c>
      <c r="B958" s="42" t="s">
        <v>1827</v>
      </c>
      <c r="C958" s="42" t="s">
        <v>783</v>
      </c>
      <c r="D958" s="42" t="s">
        <v>778</v>
      </c>
      <c r="E958" s="42" t="s">
        <v>1832</v>
      </c>
    </row>
    <row r="959" spans="1:5" x14ac:dyDescent="0.2">
      <c r="A959" s="42" t="s">
        <v>291</v>
      </c>
      <c r="B959" s="42" t="s">
        <v>1827</v>
      </c>
      <c r="C959" s="42" t="s">
        <v>783</v>
      </c>
      <c r="D959" s="42" t="s">
        <v>778</v>
      </c>
      <c r="E959" s="42" t="s">
        <v>1833</v>
      </c>
    </row>
    <row r="960" spans="1:5" x14ac:dyDescent="0.2">
      <c r="A960" s="42" t="s">
        <v>291</v>
      </c>
      <c r="B960" s="42" t="s">
        <v>1827</v>
      </c>
      <c r="C960" s="42" t="s">
        <v>789</v>
      </c>
      <c r="D960" s="42" t="s">
        <v>776</v>
      </c>
      <c r="E960" s="42" t="s">
        <v>1834</v>
      </c>
    </row>
    <row r="961" spans="1:5" x14ac:dyDescent="0.2">
      <c r="A961" s="42" t="s">
        <v>291</v>
      </c>
      <c r="B961" s="42" t="s">
        <v>1827</v>
      </c>
      <c r="C961" s="42" t="s">
        <v>789</v>
      </c>
      <c r="D961" s="42" t="s">
        <v>776</v>
      </c>
      <c r="E961" s="42" t="s">
        <v>1835</v>
      </c>
    </row>
    <row r="962" spans="1:5" x14ac:dyDescent="0.2">
      <c r="A962" s="42" t="s">
        <v>291</v>
      </c>
      <c r="B962" s="42" t="s">
        <v>1827</v>
      </c>
      <c r="C962" s="42" t="s">
        <v>789</v>
      </c>
      <c r="D962" s="42" t="s">
        <v>776</v>
      </c>
      <c r="E962" s="42" t="s">
        <v>1836</v>
      </c>
    </row>
    <row r="963" spans="1:5" x14ac:dyDescent="0.2">
      <c r="A963" s="42" t="s">
        <v>291</v>
      </c>
      <c r="B963" s="42" t="s">
        <v>1827</v>
      </c>
      <c r="C963" s="42" t="s">
        <v>789</v>
      </c>
      <c r="D963" s="42" t="s">
        <v>778</v>
      </c>
      <c r="E963" s="42" t="s">
        <v>1837</v>
      </c>
    </row>
    <row r="964" spans="1:5" x14ac:dyDescent="0.2">
      <c r="A964" s="42" t="s">
        <v>291</v>
      </c>
      <c r="B964" s="42" t="s">
        <v>1827</v>
      </c>
      <c r="C964" s="42" t="s">
        <v>789</v>
      </c>
      <c r="D964" s="42" t="s">
        <v>776</v>
      </c>
      <c r="E964" s="42" t="s">
        <v>1838</v>
      </c>
    </row>
    <row r="965" spans="1:5" x14ac:dyDescent="0.2">
      <c r="A965" s="42" t="s">
        <v>291</v>
      </c>
      <c r="B965" s="42" t="s">
        <v>1827</v>
      </c>
      <c r="C965" s="42" t="s">
        <v>191</v>
      </c>
      <c r="D965" s="42" t="s">
        <v>778</v>
      </c>
      <c r="E965" s="42" t="s">
        <v>1839</v>
      </c>
    </row>
    <row r="966" spans="1:5" x14ac:dyDescent="0.2">
      <c r="A966" s="42" t="s">
        <v>291</v>
      </c>
      <c r="B966" s="42" t="s">
        <v>1827</v>
      </c>
      <c r="C966" s="42" t="s">
        <v>191</v>
      </c>
      <c r="D966" s="42" t="s">
        <v>778</v>
      </c>
      <c r="E966" s="42" t="s">
        <v>1840</v>
      </c>
    </row>
    <row r="967" spans="1:5" x14ac:dyDescent="0.2">
      <c r="A967" s="42" t="s">
        <v>291</v>
      </c>
      <c r="B967" s="42" t="s">
        <v>1841</v>
      </c>
      <c r="C967" s="42" t="s">
        <v>775</v>
      </c>
      <c r="D967" s="42" t="s">
        <v>778</v>
      </c>
      <c r="E967" s="42" t="s">
        <v>1842</v>
      </c>
    </row>
    <row r="968" spans="1:5" x14ac:dyDescent="0.2">
      <c r="A968" s="42" t="s">
        <v>291</v>
      </c>
      <c r="B968" s="42" t="s">
        <v>1841</v>
      </c>
      <c r="C968" s="42" t="s">
        <v>775</v>
      </c>
      <c r="D968" s="42" t="s">
        <v>776</v>
      </c>
      <c r="E968" s="42" t="s">
        <v>1843</v>
      </c>
    </row>
    <row r="969" spans="1:5" x14ac:dyDescent="0.2">
      <c r="A969" s="42" t="s">
        <v>291</v>
      </c>
      <c r="B969" s="42" t="s">
        <v>1841</v>
      </c>
      <c r="C969" s="42" t="s">
        <v>775</v>
      </c>
      <c r="D969" s="42" t="s">
        <v>778</v>
      </c>
      <c r="E969" s="42" t="s">
        <v>1844</v>
      </c>
    </row>
    <row r="970" spans="1:5" x14ac:dyDescent="0.2">
      <c r="A970" s="42" t="s">
        <v>291</v>
      </c>
      <c r="B970" s="42" t="s">
        <v>1841</v>
      </c>
      <c r="C970" s="42" t="s">
        <v>781</v>
      </c>
      <c r="D970" s="42" t="s">
        <v>778</v>
      </c>
      <c r="E970" s="42" t="s">
        <v>1845</v>
      </c>
    </row>
    <row r="971" spans="1:5" x14ac:dyDescent="0.2">
      <c r="A971" s="42" t="s">
        <v>291</v>
      </c>
      <c r="B971" s="42" t="s">
        <v>1841</v>
      </c>
      <c r="C971" s="42" t="s">
        <v>789</v>
      </c>
      <c r="D971" s="42" t="s">
        <v>776</v>
      </c>
      <c r="E971" s="42" t="s">
        <v>1846</v>
      </c>
    </row>
    <row r="972" spans="1:5" x14ac:dyDescent="0.2">
      <c r="A972" s="42" t="s">
        <v>291</v>
      </c>
      <c r="B972" s="42" t="s">
        <v>1841</v>
      </c>
      <c r="C972" s="42" t="s">
        <v>789</v>
      </c>
      <c r="D972" s="42" t="s">
        <v>778</v>
      </c>
      <c r="E972" s="42" t="s">
        <v>1847</v>
      </c>
    </row>
    <row r="973" spans="1:5" x14ac:dyDescent="0.2">
      <c r="A973" s="42" t="s">
        <v>291</v>
      </c>
      <c r="B973" s="42" t="s">
        <v>1841</v>
      </c>
      <c r="C973" s="42" t="s">
        <v>191</v>
      </c>
      <c r="D973" s="42" t="s">
        <v>778</v>
      </c>
      <c r="E973" s="42" t="s">
        <v>1848</v>
      </c>
    </row>
    <row r="974" spans="1:5" x14ac:dyDescent="0.2">
      <c r="A974" s="42" t="s">
        <v>291</v>
      </c>
      <c r="B974" s="42" t="s">
        <v>1841</v>
      </c>
      <c r="C974" s="42" t="s">
        <v>191</v>
      </c>
      <c r="D974" s="42" t="s">
        <v>778</v>
      </c>
      <c r="E974" s="42" t="s">
        <v>1849</v>
      </c>
    </row>
    <row r="975" spans="1:5" x14ac:dyDescent="0.2">
      <c r="A975" s="42" t="s">
        <v>291</v>
      </c>
      <c r="B975" s="42" t="s">
        <v>1841</v>
      </c>
      <c r="C975" s="42" t="s">
        <v>191</v>
      </c>
      <c r="D975" s="42" t="s">
        <v>778</v>
      </c>
      <c r="E975" s="42" t="s">
        <v>1850</v>
      </c>
    </row>
    <row r="976" spans="1:5" x14ac:dyDescent="0.2">
      <c r="A976" s="42" t="s">
        <v>291</v>
      </c>
      <c r="B976" s="42" t="s">
        <v>1851</v>
      </c>
      <c r="C976" s="42" t="s">
        <v>789</v>
      </c>
      <c r="D976" s="42" t="s">
        <v>778</v>
      </c>
      <c r="E976" s="42" t="s">
        <v>1852</v>
      </c>
    </row>
    <row r="977" spans="1:5" x14ac:dyDescent="0.2">
      <c r="A977" s="42" t="s">
        <v>291</v>
      </c>
      <c r="B977" s="42" t="s">
        <v>1853</v>
      </c>
      <c r="C977" s="42" t="s">
        <v>191</v>
      </c>
      <c r="D977" s="42" t="s">
        <v>778</v>
      </c>
      <c r="E977" s="42" t="s">
        <v>1854</v>
      </c>
    </row>
    <row r="978" spans="1:5" x14ac:dyDescent="0.2">
      <c r="A978" s="42" t="s">
        <v>291</v>
      </c>
      <c r="B978" s="42" t="s">
        <v>1855</v>
      </c>
      <c r="C978" s="42" t="s">
        <v>789</v>
      </c>
      <c r="D978" s="42" t="s">
        <v>778</v>
      </c>
      <c r="E978" s="42" t="s">
        <v>1856</v>
      </c>
    </row>
    <row r="979" spans="1:5" x14ac:dyDescent="0.2">
      <c r="A979" s="42" t="s">
        <v>291</v>
      </c>
      <c r="B979" s="42" t="s">
        <v>1857</v>
      </c>
      <c r="C979" s="42" t="s">
        <v>789</v>
      </c>
      <c r="D979" s="42" t="s">
        <v>776</v>
      </c>
      <c r="E979" s="42" t="s">
        <v>1858</v>
      </c>
    </row>
    <row r="980" spans="1:5" x14ac:dyDescent="0.2">
      <c r="A980" s="42" t="s">
        <v>291</v>
      </c>
      <c r="B980" s="42" t="s">
        <v>1857</v>
      </c>
      <c r="C980" s="42" t="s">
        <v>789</v>
      </c>
      <c r="D980" s="42" t="s">
        <v>776</v>
      </c>
      <c r="E980" s="42" t="s">
        <v>1859</v>
      </c>
    </row>
    <row r="981" spans="1:5" x14ac:dyDescent="0.2">
      <c r="A981" s="42" t="s">
        <v>291</v>
      </c>
      <c r="B981" s="42" t="s">
        <v>1860</v>
      </c>
      <c r="C981" s="42" t="s">
        <v>775</v>
      </c>
      <c r="D981" s="42" t="s">
        <v>776</v>
      </c>
      <c r="E981" s="42" t="s">
        <v>1861</v>
      </c>
    </row>
    <row r="982" spans="1:5" x14ac:dyDescent="0.2">
      <c r="A982" s="42" t="s">
        <v>291</v>
      </c>
      <c r="B982" s="42" t="s">
        <v>1862</v>
      </c>
      <c r="C982" s="42" t="s">
        <v>783</v>
      </c>
      <c r="D982" s="42" t="s">
        <v>778</v>
      </c>
      <c r="E982" s="42" t="s">
        <v>1863</v>
      </c>
    </row>
    <row r="983" spans="1:5" x14ac:dyDescent="0.2">
      <c r="A983" s="42" t="s">
        <v>291</v>
      </c>
      <c r="B983" s="42" t="s">
        <v>1864</v>
      </c>
      <c r="C983" s="42" t="s">
        <v>775</v>
      </c>
      <c r="D983" s="42" t="s">
        <v>776</v>
      </c>
      <c r="E983" s="42" t="s">
        <v>1865</v>
      </c>
    </row>
    <row r="984" spans="1:5" x14ac:dyDescent="0.2">
      <c r="A984" s="42" t="s">
        <v>291</v>
      </c>
      <c r="B984" s="42" t="s">
        <v>1864</v>
      </c>
      <c r="C984" s="42" t="s">
        <v>783</v>
      </c>
      <c r="D984" s="42" t="s">
        <v>778</v>
      </c>
      <c r="E984" s="42" t="s">
        <v>1866</v>
      </c>
    </row>
    <row r="985" spans="1:5" x14ac:dyDescent="0.2">
      <c r="A985" s="42" t="s">
        <v>291</v>
      </c>
      <c r="B985" s="42" t="s">
        <v>1864</v>
      </c>
      <c r="C985" s="42" t="s">
        <v>789</v>
      </c>
      <c r="D985" s="42" t="s">
        <v>776</v>
      </c>
      <c r="E985" s="42" t="s">
        <v>1867</v>
      </c>
    </row>
    <row r="986" spans="1:5" x14ac:dyDescent="0.2">
      <c r="A986" s="42" t="s">
        <v>291</v>
      </c>
      <c r="B986" s="42" t="s">
        <v>1868</v>
      </c>
      <c r="C986" s="42" t="s">
        <v>789</v>
      </c>
      <c r="D986" s="42" t="s">
        <v>778</v>
      </c>
      <c r="E986" s="42" t="s">
        <v>1869</v>
      </c>
    </row>
    <row r="987" spans="1:5" x14ac:dyDescent="0.2">
      <c r="A987" s="42" t="s">
        <v>291</v>
      </c>
      <c r="B987" s="42" t="s">
        <v>1868</v>
      </c>
      <c r="C987" s="42" t="s">
        <v>191</v>
      </c>
      <c r="D987" s="42" t="s">
        <v>778</v>
      </c>
      <c r="E987" s="42" t="s">
        <v>1870</v>
      </c>
    </row>
    <row r="988" spans="1:5" x14ac:dyDescent="0.2">
      <c r="A988" s="42" t="s">
        <v>291</v>
      </c>
      <c r="B988" s="42" t="s">
        <v>1871</v>
      </c>
      <c r="C988" s="42" t="s">
        <v>789</v>
      </c>
      <c r="D988" s="42" t="s">
        <v>776</v>
      </c>
      <c r="E988" s="42" t="s">
        <v>1872</v>
      </c>
    </row>
    <row r="989" spans="1:5" x14ac:dyDescent="0.2">
      <c r="A989" s="42" t="s">
        <v>291</v>
      </c>
      <c r="B989" s="42" t="s">
        <v>1871</v>
      </c>
      <c r="C989" s="42" t="s">
        <v>789</v>
      </c>
      <c r="D989" s="42" t="s">
        <v>778</v>
      </c>
      <c r="E989" s="42" t="s">
        <v>1873</v>
      </c>
    </row>
    <row r="990" spans="1:5" x14ac:dyDescent="0.2">
      <c r="A990" s="42" t="s">
        <v>293</v>
      </c>
      <c r="B990" s="42" t="s">
        <v>1874</v>
      </c>
      <c r="C990" s="42" t="s">
        <v>191</v>
      </c>
      <c r="D990" s="42" t="s">
        <v>778</v>
      </c>
      <c r="E990" s="42" t="s">
        <v>1875</v>
      </c>
    </row>
    <row r="991" spans="1:5" x14ac:dyDescent="0.2">
      <c r="A991" s="42" t="s">
        <v>293</v>
      </c>
      <c r="B991" s="42" t="s">
        <v>1876</v>
      </c>
      <c r="C991" s="42" t="s">
        <v>789</v>
      </c>
      <c r="D991" s="42" t="s">
        <v>778</v>
      </c>
      <c r="E991" s="42" t="s">
        <v>1877</v>
      </c>
    </row>
    <row r="992" spans="1:5" x14ac:dyDescent="0.2">
      <c r="A992" s="42" t="s">
        <v>293</v>
      </c>
      <c r="B992" s="42" t="s">
        <v>1876</v>
      </c>
      <c r="C992" s="42" t="s">
        <v>789</v>
      </c>
      <c r="D992" s="42" t="s">
        <v>778</v>
      </c>
      <c r="E992" s="42" t="s">
        <v>1878</v>
      </c>
    </row>
    <row r="993" spans="1:5" x14ac:dyDescent="0.2">
      <c r="A993" s="42" t="s">
        <v>293</v>
      </c>
      <c r="B993" s="42" t="s">
        <v>1879</v>
      </c>
      <c r="C993" s="42" t="s">
        <v>191</v>
      </c>
      <c r="D993" s="42" t="s">
        <v>778</v>
      </c>
      <c r="E993" s="42" t="s">
        <v>1880</v>
      </c>
    </row>
    <row r="994" spans="1:5" x14ac:dyDescent="0.2">
      <c r="A994" s="42" t="s">
        <v>293</v>
      </c>
      <c r="B994" s="42" t="s">
        <v>1881</v>
      </c>
      <c r="C994" s="42" t="s">
        <v>775</v>
      </c>
      <c r="D994" s="42" t="s">
        <v>776</v>
      </c>
      <c r="E994" s="42" t="s">
        <v>1882</v>
      </c>
    </row>
    <row r="995" spans="1:5" x14ac:dyDescent="0.2">
      <c r="A995" s="42" t="s">
        <v>293</v>
      </c>
      <c r="B995" s="42" t="s">
        <v>1881</v>
      </c>
      <c r="C995" s="42" t="s">
        <v>783</v>
      </c>
      <c r="D995" s="42" t="s">
        <v>778</v>
      </c>
      <c r="E995" s="42" t="s">
        <v>1883</v>
      </c>
    </row>
    <row r="996" spans="1:5" x14ac:dyDescent="0.2">
      <c r="A996" s="42" t="s">
        <v>293</v>
      </c>
      <c r="B996" s="42" t="s">
        <v>1881</v>
      </c>
      <c r="C996" s="42" t="s">
        <v>789</v>
      </c>
      <c r="D996" s="42" t="s">
        <v>778</v>
      </c>
      <c r="E996" s="42" t="s">
        <v>1884</v>
      </c>
    </row>
    <row r="997" spans="1:5" x14ac:dyDescent="0.2">
      <c r="A997" s="42" t="s">
        <v>293</v>
      </c>
      <c r="B997" s="42" t="s">
        <v>1881</v>
      </c>
      <c r="C997" s="42" t="s">
        <v>191</v>
      </c>
      <c r="D997" s="42" t="s">
        <v>778</v>
      </c>
      <c r="E997" s="42" t="s">
        <v>1885</v>
      </c>
    </row>
    <row r="998" spans="1:5" x14ac:dyDescent="0.2">
      <c r="A998" s="42" t="s">
        <v>293</v>
      </c>
      <c r="B998" s="42" t="s">
        <v>1881</v>
      </c>
      <c r="C998" s="42" t="s">
        <v>191</v>
      </c>
      <c r="D998" s="42" t="s">
        <v>778</v>
      </c>
      <c r="E998" s="42" t="s">
        <v>1886</v>
      </c>
    </row>
    <row r="999" spans="1:5" x14ac:dyDescent="0.2">
      <c r="A999" s="42" t="s">
        <v>293</v>
      </c>
      <c r="B999" s="42" t="s">
        <v>1887</v>
      </c>
      <c r="C999" s="42" t="s">
        <v>789</v>
      </c>
      <c r="D999" s="42" t="s">
        <v>778</v>
      </c>
      <c r="E999" s="42" t="s">
        <v>1888</v>
      </c>
    </row>
    <row r="1000" spans="1:5" x14ac:dyDescent="0.2">
      <c r="A1000" s="42" t="s">
        <v>293</v>
      </c>
      <c r="B1000" s="42" t="s">
        <v>1889</v>
      </c>
      <c r="C1000" s="42" t="s">
        <v>191</v>
      </c>
      <c r="D1000" s="42" t="s">
        <v>778</v>
      </c>
      <c r="E1000" s="42" t="s">
        <v>1890</v>
      </c>
    </row>
    <row r="1001" spans="1:5" x14ac:dyDescent="0.2">
      <c r="A1001" s="42" t="s">
        <v>293</v>
      </c>
      <c r="B1001" s="42" t="s">
        <v>1891</v>
      </c>
      <c r="C1001" s="42" t="s">
        <v>789</v>
      </c>
      <c r="D1001" s="42" t="s">
        <v>778</v>
      </c>
      <c r="E1001" s="42" t="s">
        <v>1892</v>
      </c>
    </row>
    <row r="1002" spans="1:5" x14ac:dyDescent="0.2">
      <c r="A1002" s="42" t="s">
        <v>293</v>
      </c>
      <c r="B1002" s="42" t="s">
        <v>1893</v>
      </c>
      <c r="C1002" s="42" t="s">
        <v>775</v>
      </c>
      <c r="D1002" s="42" t="s">
        <v>778</v>
      </c>
      <c r="E1002" s="42" t="s">
        <v>1894</v>
      </c>
    </row>
    <row r="1003" spans="1:5" x14ac:dyDescent="0.2">
      <c r="A1003" s="42" t="s">
        <v>293</v>
      </c>
      <c r="B1003" s="42" t="s">
        <v>1893</v>
      </c>
      <c r="C1003" s="42" t="s">
        <v>775</v>
      </c>
      <c r="D1003" s="42" t="s">
        <v>776</v>
      </c>
      <c r="E1003" s="42" t="s">
        <v>1895</v>
      </c>
    </row>
    <row r="1004" spans="1:5" x14ac:dyDescent="0.2">
      <c r="A1004" s="42" t="s">
        <v>293</v>
      </c>
      <c r="B1004" s="42" t="s">
        <v>1893</v>
      </c>
      <c r="C1004" s="42" t="s">
        <v>775</v>
      </c>
      <c r="D1004" s="42" t="s">
        <v>778</v>
      </c>
      <c r="E1004" s="42" t="s">
        <v>1896</v>
      </c>
    </row>
    <row r="1005" spans="1:5" x14ac:dyDescent="0.2">
      <c r="A1005" s="42" t="s">
        <v>293</v>
      </c>
      <c r="B1005" s="42" t="s">
        <v>1893</v>
      </c>
      <c r="C1005" s="42" t="s">
        <v>775</v>
      </c>
      <c r="D1005" s="42" t="s">
        <v>776</v>
      </c>
      <c r="E1005" s="42" t="s">
        <v>1897</v>
      </c>
    </row>
    <row r="1006" spans="1:5" x14ac:dyDescent="0.2">
      <c r="A1006" s="42" t="s">
        <v>293</v>
      </c>
      <c r="B1006" s="42" t="s">
        <v>1893</v>
      </c>
      <c r="C1006" s="42" t="s">
        <v>775</v>
      </c>
      <c r="D1006" s="42" t="s">
        <v>776</v>
      </c>
      <c r="E1006" s="42" t="s">
        <v>1898</v>
      </c>
    </row>
    <row r="1007" spans="1:5" x14ac:dyDescent="0.2">
      <c r="A1007" s="42" t="s">
        <v>293</v>
      </c>
      <c r="B1007" s="42" t="s">
        <v>1893</v>
      </c>
      <c r="C1007" s="42" t="s">
        <v>781</v>
      </c>
      <c r="D1007" s="42" t="s">
        <v>776</v>
      </c>
      <c r="E1007" s="42" t="s">
        <v>1899</v>
      </c>
    </row>
    <row r="1008" spans="1:5" x14ac:dyDescent="0.2">
      <c r="A1008" s="42" t="s">
        <v>293</v>
      </c>
      <c r="B1008" s="42" t="s">
        <v>1893</v>
      </c>
      <c r="C1008" s="42" t="s">
        <v>783</v>
      </c>
      <c r="D1008" s="42" t="s">
        <v>776</v>
      </c>
      <c r="E1008" s="42" t="s">
        <v>1900</v>
      </c>
    </row>
    <row r="1009" spans="1:5" x14ac:dyDescent="0.2">
      <c r="A1009" s="42" t="s">
        <v>293</v>
      </c>
      <c r="B1009" s="42" t="s">
        <v>1893</v>
      </c>
      <c r="C1009" s="42" t="s">
        <v>783</v>
      </c>
      <c r="D1009" s="42" t="s">
        <v>776</v>
      </c>
      <c r="E1009" s="42" t="s">
        <v>1901</v>
      </c>
    </row>
    <row r="1010" spans="1:5" x14ac:dyDescent="0.2">
      <c r="A1010" s="42" t="s">
        <v>293</v>
      </c>
      <c r="B1010" s="42" t="s">
        <v>1893</v>
      </c>
      <c r="C1010" s="42" t="s">
        <v>789</v>
      </c>
      <c r="D1010" s="42" t="s">
        <v>778</v>
      </c>
      <c r="E1010" s="42" t="s">
        <v>1902</v>
      </c>
    </row>
    <row r="1011" spans="1:5" x14ac:dyDescent="0.2">
      <c r="A1011" s="42" t="s">
        <v>293</v>
      </c>
      <c r="B1011" s="42" t="s">
        <v>1893</v>
      </c>
      <c r="C1011" s="42" t="s">
        <v>789</v>
      </c>
      <c r="D1011" s="42" t="s">
        <v>776</v>
      </c>
      <c r="E1011" s="42" t="s">
        <v>1903</v>
      </c>
    </row>
    <row r="1012" spans="1:5" x14ac:dyDescent="0.2">
      <c r="A1012" s="42" t="s">
        <v>293</v>
      </c>
      <c r="B1012" s="42" t="s">
        <v>1893</v>
      </c>
      <c r="C1012" s="42" t="s">
        <v>789</v>
      </c>
      <c r="D1012" s="42" t="s">
        <v>778</v>
      </c>
      <c r="E1012" s="42" t="s">
        <v>1904</v>
      </c>
    </row>
    <row r="1013" spans="1:5" x14ac:dyDescent="0.2">
      <c r="A1013" s="42" t="s">
        <v>293</v>
      </c>
      <c r="B1013" s="42" t="s">
        <v>1893</v>
      </c>
      <c r="C1013" s="42" t="s">
        <v>789</v>
      </c>
      <c r="D1013" s="42" t="s">
        <v>776</v>
      </c>
      <c r="E1013" s="42" t="s">
        <v>1905</v>
      </c>
    </row>
    <row r="1014" spans="1:5" x14ac:dyDescent="0.2">
      <c r="A1014" s="42" t="s">
        <v>293</v>
      </c>
      <c r="B1014" s="42" t="s">
        <v>1893</v>
      </c>
      <c r="C1014" s="42" t="s">
        <v>789</v>
      </c>
      <c r="D1014" s="42" t="s">
        <v>776</v>
      </c>
      <c r="E1014" s="42" t="s">
        <v>1906</v>
      </c>
    </row>
    <row r="1015" spans="1:5" x14ac:dyDescent="0.2">
      <c r="A1015" s="42" t="s">
        <v>293</v>
      </c>
      <c r="B1015" s="42" t="s">
        <v>1893</v>
      </c>
      <c r="C1015" s="42" t="s">
        <v>191</v>
      </c>
      <c r="D1015" s="42" t="s">
        <v>778</v>
      </c>
      <c r="E1015" s="42" t="s">
        <v>1907</v>
      </c>
    </row>
    <row r="1016" spans="1:5" x14ac:dyDescent="0.2">
      <c r="A1016" s="42" t="s">
        <v>293</v>
      </c>
      <c r="B1016" s="42" t="s">
        <v>1893</v>
      </c>
      <c r="C1016" s="42" t="s">
        <v>191</v>
      </c>
      <c r="D1016" s="42" t="s">
        <v>778</v>
      </c>
      <c r="E1016" s="42" t="s">
        <v>1908</v>
      </c>
    </row>
    <row r="1017" spans="1:5" x14ac:dyDescent="0.2">
      <c r="A1017" s="42" t="s">
        <v>293</v>
      </c>
      <c r="B1017" s="42" t="s">
        <v>1893</v>
      </c>
      <c r="C1017" s="42" t="s">
        <v>191</v>
      </c>
      <c r="D1017" s="42" t="s">
        <v>776</v>
      </c>
      <c r="E1017" s="42" t="s">
        <v>1909</v>
      </c>
    </row>
    <row r="1018" spans="1:5" x14ac:dyDescent="0.2">
      <c r="A1018" s="42" t="s">
        <v>293</v>
      </c>
      <c r="B1018" s="42" t="s">
        <v>1893</v>
      </c>
      <c r="C1018" s="42" t="s">
        <v>191</v>
      </c>
      <c r="D1018" s="42" t="s">
        <v>776</v>
      </c>
      <c r="E1018" s="42" t="s">
        <v>1910</v>
      </c>
    </row>
    <row r="1019" spans="1:5" x14ac:dyDescent="0.2">
      <c r="A1019" s="42" t="s">
        <v>293</v>
      </c>
      <c r="B1019" s="42" t="s">
        <v>1893</v>
      </c>
      <c r="C1019" s="42" t="s">
        <v>191</v>
      </c>
      <c r="D1019" s="42" t="s">
        <v>776</v>
      </c>
      <c r="E1019" s="42" t="s">
        <v>1911</v>
      </c>
    </row>
    <row r="1020" spans="1:5" x14ac:dyDescent="0.2">
      <c r="A1020" s="42" t="s">
        <v>293</v>
      </c>
      <c r="B1020" s="42" t="s">
        <v>1912</v>
      </c>
      <c r="C1020" s="42" t="s">
        <v>783</v>
      </c>
      <c r="D1020" s="42" t="s">
        <v>778</v>
      </c>
      <c r="E1020" s="42" t="s">
        <v>1913</v>
      </c>
    </row>
    <row r="1021" spans="1:5" x14ac:dyDescent="0.2">
      <c r="A1021" s="42" t="s">
        <v>293</v>
      </c>
      <c r="B1021" s="42" t="s">
        <v>1914</v>
      </c>
      <c r="C1021" s="42" t="s">
        <v>789</v>
      </c>
      <c r="D1021" s="42" t="s">
        <v>778</v>
      </c>
      <c r="E1021" s="42" t="s">
        <v>1915</v>
      </c>
    </row>
    <row r="1022" spans="1:5" x14ac:dyDescent="0.2">
      <c r="A1022" s="42" t="s">
        <v>293</v>
      </c>
      <c r="B1022" s="42" t="s">
        <v>1914</v>
      </c>
      <c r="C1022" s="42" t="s">
        <v>191</v>
      </c>
      <c r="D1022" s="42" t="s">
        <v>776</v>
      </c>
      <c r="E1022" s="42" t="s">
        <v>1916</v>
      </c>
    </row>
    <row r="1023" spans="1:5" x14ac:dyDescent="0.2">
      <c r="A1023" s="42" t="s">
        <v>293</v>
      </c>
      <c r="B1023" s="42" t="s">
        <v>1914</v>
      </c>
      <c r="C1023" s="42" t="s">
        <v>191</v>
      </c>
      <c r="D1023" s="42" t="s">
        <v>776</v>
      </c>
      <c r="E1023" s="42" t="s">
        <v>1917</v>
      </c>
    </row>
    <row r="1024" spans="1:5" x14ac:dyDescent="0.2">
      <c r="A1024" s="42" t="s">
        <v>293</v>
      </c>
      <c r="B1024" s="42" t="s">
        <v>1918</v>
      </c>
      <c r="C1024" s="42" t="s">
        <v>775</v>
      </c>
      <c r="D1024" s="42" t="s">
        <v>776</v>
      </c>
      <c r="E1024" s="42" t="s">
        <v>1919</v>
      </c>
    </row>
    <row r="1025" spans="1:5" x14ac:dyDescent="0.2">
      <c r="A1025" s="42" t="s">
        <v>293</v>
      </c>
      <c r="B1025" s="42" t="s">
        <v>1920</v>
      </c>
      <c r="C1025" s="42" t="s">
        <v>775</v>
      </c>
      <c r="D1025" s="42" t="s">
        <v>776</v>
      </c>
      <c r="E1025" s="42" t="s">
        <v>1921</v>
      </c>
    </row>
    <row r="1026" spans="1:5" x14ac:dyDescent="0.2">
      <c r="A1026" s="42" t="s">
        <v>293</v>
      </c>
      <c r="B1026" s="42" t="s">
        <v>1920</v>
      </c>
      <c r="C1026" s="42" t="s">
        <v>191</v>
      </c>
      <c r="D1026" s="42" t="s">
        <v>778</v>
      </c>
      <c r="E1026" s="42" t="s">
        <v>1922</v>
      </c>
    </row>
    <row r="1027" spans="1:5" x14ac:dyDescent="0.2">
      <c r="A1027" s="42" t="s">
        <v>293</v>
      </c>
      <c r="B1027" s="42" t="s">
        <v>1923</v>
      </c>
      <c r="C1027" s="42" t="s">
        <v>191</v>
      </c>
      <c r="D1027" s="42" t="s">
        <v>778</v>
      </c>
      <c r="E1027" s="42" t="s">
        <v>1924</v>
      </c>
    </row>
    <row r="1028" spans="1:5" x14ac:dyDescent="0.2">
      <c r="A1028" s="42" t="s">
        <v>293</v>
      </c>
      <c r="B1028" s="42" t="s">
        <v>1925</v>
      </c>
      <c r="C1028" s="42" t="s">
        <v>783</v>
      </c>
      <c r="D1028" s="42" t="s">
        <v>778</v>
      </c>
      <c r="E1028" s="42" t="s">
        <v>1926</v>
      </c>
    </row>
    <row r="1029" spans="1:5" x14ac:dyDescent="0.2">
      <c r="A1029" s="42" t="s">
        <v>293</v>
      </c>
      <c r="B1029" s="42" t="s">
        <v>1927</v>
      </c>
      <c r="C1029" s="42" t="s">
        <v>191</v>
      </c>
      <c r="D1029" s="42" t="s">
        <v>778</v>
      </c>
      <c r="E1029" s="42" t="s">
        <v>1928</v>
      </c>
    </row>
    <row r="1030" spans="1:5" x14ac:dyDescent="0.2">
      <c r="A1030" s="42" t="s">
        <v>293</v>
      </c>
      <c r="B1030" s="42" t="s">
        <v>1929</v>
      </c>
      <c r="C1030" s="42" t="s">
        <v>191</v>
      </c>
      <c r="D1030" s="42" t="s">
        <v>778</v>
      </c>
      <c r="E1030" s="42" t="s">
        <v>1930</v>
      </c>
    </row>
    <row r="1031" spans="1:5" x14ac:dyDescent="0.2">
      <c r="A1031" s="42" t="s">
        <v>293</v>
      </c>
      <c r="B1031" s="42" t="s">
        <v>1931</v>
      </c>
      <c r="C1031" s="42" t="s">
        <v>775</v>
      </c>
      <c r="D1031" s="42" t="s">
        <v>776</v>
      </c>
      <c r="E1031" s="42" t="s">
        <v>1932</v>
      </c>
    </row>
    <row r="1032" spans="1:5" x14ac:dyDescent="0.2">
      <c r="A1032" s="42" t="s">
        <v>293</v>
      </c>
      <c r="B1032" s="42" t="s">
        <v>1931</v>
      </c>
      <c r="C1032" s="42" t="s">
        <v>775</v>
      </c>
      <c r="D1032" s="42" t="s">
        <v>776</v>
      </c>
      <c r="E1032" s="42" t="s">
        <v>1933</v>
      </c>
    </row>
    <row r="1033" spans="1:5" x14ac:dyDescent="0.2">
      <c r="A1033" s="42" t="s">
        <v>293</v>
      </c>
      <c r="B1033" s="42" t="s">
        <v>1931</v>
      </c>
      <c r="C1033" s="42" t="s">
        <v>191</v>
      </c>
      <c r="D1033" s="42" t="s">
        <v>776</v>
      </c>
      <c r="E1033" s="42" t="s">
        <v>1934</v>
      </c>
    </row>
    <row r="1034" spans="1:5" x14ac:dyDescent="0.2">
      <c r="A1034" s="42" t="s">
        <v>293</v>
      </c>
      <c r="B1034" s="42" t="s">
        <v>1931</v>
      </c>
      <c r="C1034" s="42" t="s">
        <v>191</v>
      </c>
      <c r="D1034" s="42" t="s">
        <v>776</v>
      </c>
      <c r="E1034" s="42" t="s">
        <v>1935</v>
      </c>
    </row>
    <row r="1035" spans="1:5" x14ac:dyDescent="0.2">
      <c r="A1035" s="42" t="s">
        <v>293</v>
      </c>
      <c r="B1035" s="42" t="s">
        <v>1931</v>
      </c>
      <c r="C1035" s="42" t="s">
        <v>191</v>
      </c>
      <c r="D1035" s="42" t="s">
        <v>778</v>
      </c>
      <c r="E1035" s="42" t="s">
        <v>1936</v>
      </c>
    </row>
    <row r="1036" spans="1:5" x14ac:dyDescent="0.2">
      <c r="A1036" s="42" t="s">
        <v>293</v>
      </c>
      <c r="B1036" s="42" t="s">
        <v>1937</v>
      </c>
      <c r="C1036" s="42" t="s">
        <v>775</v>
      </c>
      <c r="D1036" s="42" t="s">
        <v>776</v>
      </c>
      <c r="E1036" s="42" t="s">
        <v>1938</v>
      </c>
    </row>
    <row r="1037" spans="1:5" x14ac:dyDescent="0.2">
      <c r="A1037" s="42" t="s">
        <v>293</v>
      </c>
      <c r="B1037" s="42" t="s">
        <v>1937</v>
      </c>
      <c r="C1037" s="42" t="s">
        <v>781</v>
      </c>
      <c r="D1037" s="42" t="s">
        <v>776</v>
      </c>
      <c r="E1037" s="42" t="s">
        <v>1939</v>
      </c>
    </row>
    <row r="1038" spans="1:5" x14ac:dyDescent="0.2">
      <c r="A1038" s="42" t="s">
        <v>293</v>
      </c>
      <c r="B1038" s="42" t="s">
        <v>1937</v>
      </c>
      <c r="C1038" s="42" t="s">
        <v>783</v>
      </c>
      <c r="D1038" s="42" t="s">
        <v>776</v>
      </c>
      <c r="E1038" s="42" t="s">
        <v>1940</v>
      </c>
    </row>
    <row r="1039" spans="1:5" x14ac:dyDescent="0.2">
      <c r="A1039" s="42" t="s">
        <v>293</v>
      </c>
      <c r="B1039" s="42" t="s">
        <v>1937</v>
      </c>
      <c r="C1039" s="42" t="s">
        <v>789</v>
      </c>
      <c r="D1039" s="42" t="s">
        <v>776</v>
      </c>
      <c r="E1039" s="42" t="s">
        <v>1941</v>
      </c>
    </row>
    <row r="1040" spans="1:5" x14ac:dyDescent="0.2">
      <c r="A1040" s="42" t="s">
        <v>293</v>
      </c>
      <c r="B1040" s="42" t="s">
        <v>1937</v>
      </c>
      <c r="C1040" s="42" t="s">
        <v>191</v>
      </c>
      <c r="D1040" s="42" t="s">
        <v>778</v>
      </c>
      <c r="E1040" s="42" t="s">
        <v>1942</v>
      </c>
    </row>
    <row r="1041" spans="1:5" x14ac:dyDescent="0.2">
      <c r="A1041" s="42" t="s">
        <v>293</v>
      </c>
      <c r="B1041" s="42" t="s">
        <v>1937</v>
      </c>
      <c r="C1041" s="42" t="s">
        <v>191</v>
      </c>
      <c r="D1041" s="42" t="s">
        <v>776</v>
      </c>
      <c r="E1041" s="42" t="s">
        <v>1943</v>
      </c>
    </row>
    <row r="1042" spans="1:5" x14ac:dyDescent="0.2">
      <c r="A1042" s="42" t="s">
        <v>293</v>
      </c>
      <c r="B1042" s="42" t="s">
        <v>1944</v>
      </c>
      <c r="C1042" s="42" t="s">
        <v>191</v>
      </c>
      <c r="D1042" s="42" t="s">
        <v>778</v>
      </c>
      <c r="E1042" s="42" t="s">
        <v>1945</v>
      </c>
    </row>
    <row r="1043" spans="1:5" x14ac:dyDescent="0.2">
      <c r="A1043" s="42" t="s">
        <v>293</v>
      </c>
      <c r="B1043" s="42" t="s">
        <v>1946</v>
      </c>
      <c r="C1043" s="42" t="s">
        <v>191</v>
      </c>
      <c r="D1043" s="42" t="s">
        <v>778</v>
      </c>
      <c r="E1043" s="42" t="s">
        <v>1947</v>
      </c>
    </row>
    <row r="1044" spans="1:5" x14ac:dyDescent="0.2">
      <c r="A1044" s="42" t="s">
        <v>293</v>
      </c>
      <c r="B1044" s="42" t="s">
        <v>1948</v>
      </c>
      <c r="C1044" s="42" t="s">
        <v>191</v>
      </c>
      <c r="D1044" s="42" t="s">
        <v>778</v>
      </c>
      <c r="E1044" s="42" t="s">
        <v>1949</v>
      </c>
    </row>
    <row r="1045" spans="1:5" x14ac:dyDescent="0.2">
      <c r="A1045" s="42" t="s">
        <v>295</v>
      </c>
      <c r="B1045" s="42" t="s">
        <v>1950</v>
      </c>
      <c r="C1045" s="42" t="s">
        <v>775</v>
      </c>
      <c r="D1045" s="42" t="s">
        <v>776</v>
      </c>
      <c r="E1045" s="42" t="s">
        <v>1951</v>
      </c>
    </row>
    <row r="1046" spans="1:5" x14ac:dyDescent="0.2">
      <c r="A1046" s="42" t="s">
        <v>295</v>
      </c>
      <c r="B1046" s="42" t="s">
        <v>1950</v>
      </c>
      <c r="C1046" s="42" t="s">
        <v>783</v>
      </c>
      <c r="D1046" s="42" t="s">
        <v>776</v>
      </c>
      <c r="E1046" s="42" t="s">
        <v>1952</v>
      </c>
    </row>
    <row r="1047" spans="1:5" x14ac:dyDescent="0.2">
      <c r="A1047" s="42" t="s">
        <v>295</v>
      </c>
      <c r="B1047" s="42" t="s">
        <v>1950</v>
      </c>
      <c r="C1047" s="42" t="s">
        <v>191</v>
      </c>
      <c r="D1047" s="42" t="s">
        <v>778</v>
      </c>
      <c r="E1047" s="42" t="s">
        <v>1953</v>
      </c>
    </row>
    <row r="1048" spans="1:5" x14ac:dyDescent="0.2">
      <c r="A1048" s="42" t="s">
        <v>295</v>
      </c>
      <c r="B1048" s="42" t="s">
        <v>1954</v>
      </c>
      <c r="C1048" s="42" t="s">
        <v>783</v>
      </c>
      <c r="D1048" s="42" t="s">
        <v>778</v>
      </c>
      <c r="E1048" s="42" t="s">
        <v>1955</v>
      </c>
    </row>
    <row r="1049" spans="1:5" x14ac:dyDescent="0.2">
      <c r="A1049" s="42" t="s">
        <v>295</v>
      </c>
      <c r="B1049" s="42" t="s">
        <v>1954</v>
      </c>
      <c r="C1049" s="42" t="s">
        <v>789</v>
      </c>
      <c r="D1049" s="42" t="s">
        <v>778</v>
      </c>
      <c r="E1049" s="42" t="s">
        <v>1956</v>
      </c>
    </row>
    <row r="1050" spans="1:5" x14ac:dyDescent="0.2">
      <c r="A1050" s="42" t="s">
        <v>295</v>
      </c>
      <c r="B1050" s="42" t="s">
        <v>1957</v>
      </c>
      <c r="C1050" s="42" t="s">
        <v>775</v>
      </c>
      <c r="D1050" s="42" t="s">
        <v>776</v>
      </c>
      <c r="E1050" s="42" t="s">
        <v>1958</v>
      </c>
    </row>
    <row r="1051" spans="1:5" x14ac:dyDescent="0.2">
      <c r="A1051" s="42" t="s">
        <v>295</v>
      </c>
      <c r="B1051" s="42" t="s">
        <v>1957</v>
      </c>
      <c r="C1051" s="42" t="s">
        <v>789</v>
      </c>
      <c r="D1051" s="42" t="s">
        <v>776</v>
      </c>
      <c r="E1051" s="42" t="s">
        <v>1959</v>
      </c>
    </row>
    <row r="1052" spans="1:5" x14ac:dyDescent="0.2">
      <c r="A1052" s="42" t="s">
        <v>295</v>
      </c>
      <c r="B1052" s="42" t="s">
        <v>1957</v>
      </c>
      <c r="C1052" s="42" t="s">
        <v>191</v>
      </c>
      <c r="D1052" s="42" t="s">
        <v>778</v>
      </c>
      <c r="E1052" s="42" t="s">
        <v>1960</v>
      </c>
    </row>
    <row r="1053" spans="1:5" x14ac:dyDescent="0.2">
      <c r="A1053" s="42" t="s">
        <v>295</v>
      </c>
      <c r="B1053" s="42" t="s">
        <v>1957</v>
      </c>
      <c r="C1053" s="42" t="s">
        <v>191</v>
      </c>
      <c r="D1053" s="42" t="s">
        <v>778</v>
      </c>
      <c r="E1053" s="42" t="s">
        <v>1961</v>
      </c>
    </row>
    <row r="1054" spans="1:5" x14ac:dyDescent="0.2">
      <c r="A1054" s="42" t="s">
        <v>295</v>
      </c>
      <c r="B1054" s="42" t="s">
        <v>1962</v>
      </c>
      <c r="C1054" s="42" t="s">
        <v>789</v>
      </c>
      <c r="D1054" s="42" t="s">
        <v>778</v>
      </c>
      <c r="E1054" s="42" t="s">
        <v>1963</v>
      </c>
    </row>
    <row r="1055" spans="1:5" x14ac:dyDescent="0.2">
      <c r="A1055" s="42" t="s">
        <v>295</v>
      </c>
      <c r="B1055" s="42" t="s">
        <v>1964</v>
      </c>
      <c r="C1055" s="42" t="s">
        <v>191</v>
      </c>
      <c r="D1055" s="42" t="s">
        <v>776</v>
      </c>
      <c r="E1055" s="42" t="s">
        <v>1965</v>
      </c>
    </row>
    <row r="1056" spans="1:5" x14ac:dyDescent="0.2">
      <c r="A1056" s="42" t="s">
        <v>295</v>
      </c>
      <c r="B1056" s="42" t="s">
        <v>1966</v>
      </c>
      <c r="C1056" s="42" t="s">
        <v>783</v>
      </c>
      <c r="D1056" s="42" t="s">
        <v>778</v>
      </c>
      <c r="E1056" s="42" t="s">
        <v>1967</v>
      </c>
    </row>
    <row r="1057" spans="1:5" x14ac:dyDescent="0.2">
      <c r="A1057" s="42" t="s">
        <v>295</v>
      </c>
      <c r="B1057" s="42" t="s">
        <v>1966</v>
      </c>
      <c r="C1057" s="42" t="s">
        <v>191</v>
      </c>
      <c r="D1057" s="42" t="s">
        <v>778</v>
      </c>
      <c r="E1057" s="42" t="s">
        <v>1968</v>
      </c>
    </row>
    <row r="1058" spans="1:5" x14ac:dyDescent="0.2">
      <c r="A1058" s="42" t="s">
        <v>295</v>
      </c>
      <c r="B1058" s="42" t="s">
        <v>1969</v>
      </c>
      <c r="C1058" s="42" t="s">
        <v>789</v>
      </c>
      <c r="D1058" s="42" t="s">
        <v>778</v>
      </c>
      <c r="E1058" s="42" t="s">
        <v>1970</v>
      </c>
    </row>
    <row r="1059" spans="1:5" x14ac:dyDescent="0.2">
      <c r="A1059" s="42" t="s">
        <v>295</v>
      </c>
      <c r="B1059" s="42" t="s">
        <v>1971</v>
      </c>
      <c r="C1059" s="42" t="s">
        <v>783</v>
      </c>
      <c r="D1059" s="42" t="s">
        <v>776</v>
      </c>
      <c r="E1059" s="42" t="s">
        <v>1972</v>
      </c>
    </row>
    <row r="1060" spans="1:5" x14ac:dyDescent="0.2">
      <c r="A1060" s="42" t="s">
        <v>295</v>
      </c>
      <c r="B1060" s="42" t="s">
        <v>1973</v>
      </c>
      <c r="C1060" s="42" t="s">
        <v>789</v>
      </c>
      <c r="D1060" s="42" t="s">
        <v>776</v>
      </c>
      <c r="E1060" s="42" t="s">
        <v>1974</v>
      </c>
    </row>
    <row r="1061" spans="1:5" x14ac:dyDescent="0.2">
      <c r="A1061" s="42" t="s">
        <v>295</v>
      </c>
      <c r="B1061" s="42" t="s">
        <v>1973</v>
      </c>
      <c r="C1061" s="42" t="s">
        <v>783</v>
      </c>
      <c r="D1061" s="42" t="s">
        <v>778</v>
      </c>
      <c r="E1061" s="42" t="s">
        <v>1975</v>
      </c>
    </row>
    <row r="1062" spans="1:5" x14ac:dyDescent="0.2">
      <c r="A1062" s="42" t="s">
        <v>295</v>
      </c>
      <c r="B1062" s="42" t="s">
        <v>1973</v>
      </c>
      <c r="C1062" s="42" t="s">
        <v>775</v>
      </c>
      <c r="D1062" s="42" t="s">
        <v>776</v>
      </c>
      <c r="E1062" s="42" t="s">
        <v>1976</v>
      </c>
    </row>
    <row r="1063" spans="1:5" x14ac:dyDescent="0.2">
      <c r="A1063" s="42" t="s">
        <v>295</v>
      </c>
      <c r="B1063" s="42" t="s">
        <v>1973</v>
      </c>
      <c r="C1063" s="42" t="s">
        <v>775</v>
      </c>
      <c r="D1063" s="42" t="s">
        <v>776</v>
      </c>
      <c r="E1063" s="42" t="s">
        <v>1977</v>
      </c>
    </row>
    <row r="1064" spans="1:5" x14ac:dyDescent="0.2">
      <c r="A1064" s="42" t="s">
        <v>295</v>
      </c>
      <c r="B1064" s="42" t="s">
        <v>1973</v>
      </c>
      <c r="C1064" s="42" t="s">
        <v>775</v>
      </c>
      <c r="D1064" s="42" t="s">
        <v>776</v>
      </c>
      <c r="E1064" s="42" t="s">
        <v>1978</v>
      </c>
    </row>
    <row r="1065" spans="1:5" x14ac:dyDescent="0.2">
      <c r="A1065" s="42" t="s">
        <v>295</v>
      </c>
      <c r="B1065" s="42" t="s">
        <v>1973</v>
      </c>
      <c r="C1065" s="42" t="s">
        <v>775</v>
      </c>
      <c r="D1065" s="42" t="s">
        <v>776</v>
      </c>
      <c r="E1065" s="42" t="s">
        <v>1979</v>
      </c>
    </row>
    <row r="1066" spans="1:5" x14ac:dyDescent="0.2">
      <c r="A1066" s="42" t="s">
        <v>295</v>
      </c>
      <c r="B1066" s="42" t="s">
        <v>1973</v>
      </c>
      <c r="C1066" s="42" t="s">
        <v>775</v>
      </c>
      <c r="D1066" s="42" t="s">
        <v>778</v>
      </c>
      <c r="E1066" s="42" t="s">
        <v>1980</v>
      </c>
    </row>
    <row r="1067" spans="1:5" x14ac:dyDescent="0.2">
      <c r="A1067" s="42" t="s">
        <v>295</v>
      </c>
      <c r="B1067" s="42" t="s">
        <v>1973</v>
      </c>
      <c r="C1067" s="42" t="s">
        <v>775</v>
      </c>
      <c r="D1067" s="42" t="s">
        <v>776</v>
      </c>
      <c r="E1067" s="42" t="s">
        <v>1981</v>
      </c>
    </row>
    <row r="1068" spans="1:5" x14ac:dyDescent="0.2">
      <c r="A1068" s="42" t="s">
        <v>295</v>
      </c>
      <c r="B1068" s="42" t="s">
        <v>1973</v>
      </c>
      <c r="C1068" s="42" t="s">
        <v>775</v>
      </c>
      <c r="D1068" s="42" t="s">
        <v>776</v>
      </c>
      <c r="E1068" s="42" t="s">
        <v>1982</v>
      </c>
    </row>
    <row r="1069" spans="1:5" x14ac:dyDescent="0.2">
      <c r="A1069" s="42" t="s">
        <v>295</v>
      </c>
      <c r="B1069" s="42" t="s">
        <v>1973</v>
      </c>
      <c r="C1069" s="42" t="s">
        <v>775</v>
      </c>
      <c r="D1069" s="42" t="s">
        <v>776</v>
      </c>
      <c r="E1069" s="42" t="s">
        <v>1983</v>
      </c>
    </row>
    <row r="1070" spans="1:5" x14ac:dyDescent="0.2">
      <c r="A1070" s="42" t="s">
        <v>295</v>
      </c>
      <c r="B1070" s="42" t="s">
        <v>1973</v>
      </c>
      <c r="C1070" s="42" t="s">
        <v>775</v>
      </c>
      <c r="D1070" s="42" t="s">
        <v>776</v>
      </c>
      <c r="E1070" s="42" t="s">
        <v>1984</v>
      </c>
    </row>
    <row r="1071" spans="1:5" x14ac:dyDescent="0.2">
      <c r="A1071" s="42" t="s">
        <v>295</v>
      </c>
      <c r="B1071" s="42" t="s">
        <v>1973</v>
      </c>
      <c r="C1071" s="42" t="s">
        <v>775</v>
      </c>
      <c r="D1071" s="42" t="s">
        <v>776</v>
      </c>
      <c r="E1071" s="42" t="s">
        <v>1985</v>
      </c>
    </row>
    <row r="1072" spans="1:5" x14ac:dyDescent="0.2">
      <c r="A1072" s="42" t="s">
        <v>295</v>
      </c>
      <c r="B1072" s="42" t="s">
        <v>1973</v>
      </c>
      <c r="C1072" s="42" t="s">
        <v>775</v>
      </c>
      <c r="D1072" s="42" t="s">
        <v>776</v>
      </c>
      <c r="E1072" s="42" t="s">
        <v>1986</v>
      </c>
    </row>
    <row r="1073" spans="1:5" x14ac:dyDescent="0.2">
      <c r="A1073" s="42" t="s">
        <v>295</v>
      </c>
      <c r="B1073" s="42" t="s">
        <v>1973</v>
      </c>
      <c r="C1073" s="42" t="s">
        <v>775</v>
      </c>
      <c r="D1073" s="42" t="s">
        <v>776</v>
      </c>
      <c r="E1073" s="42" t="s">
        <v>1987</v>
      </c>
    </row>
    <row r="1074" spans="1:5" x14ac:dyDescent="0.2">
      <c r="A1074" s="42" t="s">
        <v>295</v>
      </c>
      <c r="B1074" s="42" t="s">
        <v>1973</v>
      </c>
      <c r="C1074" s="42" t="s">
        <v>775</v>
      </c>
      <c r="D1074" s="42" t="s">
        <v>776</v>
      </c>
      <c r="E1074" s="42" t="s">
        <v>1988</v>
      </c>
    </row>
    <row r="1075" spans="1:5" x14ac:dyDescent="0.2">
      <c r="A1075" s="42" t="s">
        <v>295</v>
      </c>
      <c r="B1075" s="42" t="s">
        <v>1973</v>
      </c>
      <c r="C1075" s="42" t="s">
        <v>775</v>
      </c>
      <c r="D1075" s="42" t="s">
        <v>776</v>
      </c>
      <c r="E1075" s="42" t="s">
        <v>1989</v>
      </c>
    </row>
    <row r="1076" spans="1:5" x14ac:dyDescent="0.2">
      <c r="A1076" s="42" t="s">
        <v>295</v>
      </c>
      <c r="B1076" s="42" t="s">
        <v>1973</v>
      </c>
      <c r="C1076" s="42" t="s">
        <v>775</v>
      </c>
      <c r="D1076" s="42" t="s">
        <v>776</v>
      </c>
      <c r="E1076" s="42" t="s">
        <v>1990</v>
      </c>
    </row>
    <row r="1077" spans="1:5" x14ac:dyDescent="0.2">
      <c r="A1077" s="42" t="s">
        <v>295</v>
      </c>
      <c r="B1077" s="42" t="s">
        <v>1973</v>
      </c>
      <c r="C1077" s="42" t="s">
        <v>191</v>
      </c>
      <c r="D1077" s="42" t="s">
        <v>776</v>
      </c>
      <c r="E1077" s="42" t="s">
        <v>1991</v>
      </c>
    </row>
    <row r="1078" spans="1:5" x14ac:dyDescent="0.2">
      <c r="A1078" s="42" t="s">
        <v>295</v>
      </c>
      <c r="B1078" s="42" t="s">
        <v>1973</v>
      </c>
      <c r="C1078" s="42" t="s">
        <v>775</v>
      </c>
      <c r="D1078" s="42" t="s">
        <v>776</v>
      </c>
      <c r="E1078" s="42" t="s">
        <v>1992</v>
      </c>
    </row>
    <row r="1079" spans="1:5" x14ac:dyDescent="0.2">
      <c r="A1079" s="42" t="s">
        <v>295</v>
      </c>
      <c r="B1079" s="42" t="s">
        <v>1973</v>
      </c>
      <c r="C1079" s="42" t="s">
        <v>775</v>
      </c>
      <c r="D1079" s="42" t="s">
        <v>776</v>
      </c>
      <c r="E1079" s="42" t="s">
        <v>1993</v>
      </c>
    </row>
    <row r="1080" spans="1:5" x14ac:dyDescent="0.2">
      <c r="A1080" s="42" t="s">
        <v>295</v>
      </c>
      <c r="B1080" s="42" t="s">
        <v>1973</v>
      </c>
      <c r="C1080" s="42" t="s">
        <v>775</v>
      </c>
      <c r="D1080" s="42" t="s">
        <v>778</v>
      </c>
      <c r="E1080" s="42" t="s">
        <v>1994</v>
      </c>
    </row>
    <row r="1081" spans="1:5" x14ac:dyDescent="0.2">
      <c r="A1081" s="42" t="s">
        <v>295</v>
      </c>
      <c r="B1081" s="42" t="s">
        <v>1973</v>
      </c>
      <c r="C1081" s="42" t="s">
        <v>775</v>
      </c>
      <c r="D1081" s="42" t="s">
        <v>778</v>
      </c>
      <c r="E1081" s="42" t="s">
        <v>1995</v>
      </c>
    </row>
    <row r="1082" spans="1:5" x14ac:dyDescent="0.2">
      <c r="A1082" s="42" t="s">
        <v>295</v>
      </c>
      <c r="B1082" s="42" t="s">
        <v>1973</v>
      </c>
      <c r="C1082" s="42" t="s">
        <v>775</v>
      </c>
      <c r="D1082" s="42" t="s">
        <v>776</v>
      </c>
      <c r="E1082" s="42" t="s">
        <v>1996</v>
      </c>
    </row>
    <row r="1083" spans="1:5" x14ac:dyDescent="0.2">
      <c r="A1083" s="42" t="s">
        <v>295</v>
      </c>
      <c r="B1083" s="42" t="s">
        <v>1973</v>
      </c>
      <c r="C1083" s="42" t="s">
        <v>775</v>
      </c>
      <c r="D1083" s="42" t="s">
        <v>776</v>
      </c>
      <c r="E1083" s="42" t="s">
        <v>1997</v>
      </c>
    </row>
    <row r="1084" spans="1:5" x14ac:dyDescent="0.2">
      <c r="A1084" s="42" t="s">
        <v>295</v>
      </c>
      <c r="B1084" s="42" t="s">
        <v>1973</v>
      </c>
      <c r="C1084" s="42" t="s">
        <v>775</v>
      </c>
      <c r="D1084" s="42" t="s">
        <v>776</v>
      </c>
      <c r="E1084" s="42" t="s">
        <v>1998</v>
      </c>
    </row>
    <row r="1085" spans="1:5" x14ac:dyDescent="0.2">
      <c r="A1085" s="42" t="s">
        <v>295</v>
      </c>
      <c r="B1085" s="42" t="s">
        <v>1973</v>
      </c>
      <c r="C1085" s="42" t="s">
        <v>775</v>
      </c>
      <c r="D1085" s="42" t="s">
        <v>776</v>
      </c>
      <c r="E1085" s="42" t="s">
        <v>1999</v>
      </c>
    </row>
    <row r="1086" spans="1:5" x14ac:dyDescent="0.2">
      <c r="A1086" s="42" t="s">
        <v>295</v>
      </c>
      <c r="B1086" s="42" t="s">
        <v>1973</v>
      </c>
      <c r="C1086" s="42" t="s">
        <v>775</v>
      </c>
      <c r="D1086" s="42" t="s">
        <v>776</v>
      </c>
      <c r="E1086" s="42" t="s">
        <v>2000</v>
      </c>
    </row>
    <row r="1087" spans="1:5" x14ac:dyDescent="0.2">
      <c r="A1087" s="42" t="s">
        <v>295</v>
      </c>
      <c r="B1087" s="42" t="s">
        <v>1973</v>
      </c>
      <c r="C1087" s="42" t="s">
        <v>775</v>
      </c>
      <c r="D1087" s="42" t="s">
        <v>776</v>
      </c>
      <c r="E1087" s="42" t="s">
        <v>2001</v>
      </c>
    </row>
    <row r="1088" spans="1:5" x14ac:dyDescent="0.2">
      <c r="A1088" s="42" t="s">
        <v>295</v>
      </c>
      <c r="B1088" s="42" t="s">
        <v>1973</v>
      </c>
      <c r="C1088" s="42" t="s">
        <v>775</v>
      </c>
      <c r="D1088" s="42" t="s">
        <v>776</v>
      </c>
      <c r="E1088" s="42" t="s">
        <v>2002</v>
      </c>
    </row>
    <row r="1089" spans="1:5" x14ac:dyDescent="0.2">
      <c r="A1089" s="42" t="s">
        <v>295</v>
      </c>
      <c r="B1089" s="42" t="s">
        <v>1973</v>
      </c>
      <c r="C1089" s="42" t="s">
        <v>775</v>
      </c>
      <c r="D1089" s="42" t="s">
        <v>776</v>
      </c>
      <c r="E1089" s="42" t="s">
        <v>2003</v>
      </c>
    </row>
    <row r="1090" spans="1:5" x14ac:dyDescent="0.2">
      <c r="A1090" s="42" t="s">
        <v>295</v>
      </c>
      <c r="B1090" s="42" t="s">
        <v>1973</v>
      </c>
      <c r="C1090" s="42" t="s">
        <v>775</v>
      </c>
      <c r="D1090" s="42" t="s">
        <v>776</v>
      </c>
      <c r="E1090" s="42" t="s">
        <v>2004</v>
      </c>
    </row>
    <row r="1091" spans="1:5" x14ac:dyDescent="0.2">
      <c r="A1091" s="42" t="s">
        <v>295</v>
      </c>
      <c r="B1091" s="42" t="s">
        <v>1973</v>
      </c>
      <c r="C1091" s="42" t="s">
        <v>775</v>
      </c>
      <c r="D1091" s="42" t="s">
        <v>776</v>
      </c>
      <c r="E1091" s="42" t="s">
        <v>2005</v>
      </c>
    </row>
    <row r="1092" spans="1:5" x14ac:dyDescent="0.2">
      <c r="A1092" s="42" t="s">
        <v>295</v>
      </c>
      <c r="B1092" s="42" t="s">
        <v>1973</v>
      </c>
      <c r="C1092" s="42" t="s">
        <v>775</v>
      </c>
      <c r="D1092" s="42" t="s">
        <v>776</v>
      </c>
      <c r="E1092" s="42" t="s">
        <v>2006</v>
      </c>
    </row>
    <row r="1093" spans="1:5" x14ac:dyDescent="0.2">
      <c r="A1093" s="42" t="s">
        <v>295</v>
      </c>
      <c r="B1093" s="42" t="s">
        <v>1973</v>
      </c>
      <c r="C1093" s="42" t="s">
        <v>775</v>
      </c>
      <c r="D1093" s="42" t="s">
        <v>776</v>
      </c>
      <c r="E1093" s="42" t="s">
        <v>2007</v>
      </c>
    </row>
    <row r="1094" spans="1:5" x14ac:dyDescent="0.2">
      <c r="A1094" s="42" t="s">
        <v>295</v>
      </c>
      <c r="B1094" s="42" t="s">
        <v>1973</v>
      </c>
      <c r="C1094" s="42" t="s">
        <v>775</v>
      </c>
      <c r="D1094" s="42" t="s">
        <v>776</v>
      </c>
      <c r="E1094" s="42" t="s">
        <v>2008</v>
      </c>
    </row>
    <row r="1095" spans="1:5" x14ac:dyDescent="0.2">
      <c r="A1095" s="42" t="s">
        <v>295</v>
      </c>
      <c r="B1095" s="42" t="s">
        <v>1973</v>
      </c>
      <c r="C1095" s="42" t="s">
        <v>775</v>
      </c>
      <c r="D1095" s="42" t="s">
        <v>776</v>
      </c>
      <c r="E1095" s="42" t="s">
        <v>2009</v>
      </c>
    </row>
    <row r="1096" spans="1:5" x14ac:dyDescent="0.2">
      <c r="A1096" s="42" t="s">
        <v>295</v>
      </c>
      <c r="B1096" s="42" t="s">
        <v>1973</v>
      </c>
      <c r="C1096" s="42" t="s">
        <v>775</v>
      </c>
      <c r="D1096" s="42" t="s">
        <v>776</v>
      </c>
      <c r="E1096" s="42" t="s">
        <v>2010</v>
      </c>
    </row>
    <row r="1097" spans="1:5" x14ac:dyDescent="0.2">
      <c r="A1097" s="42" t="s">
        <v>295</v>
      </c>
      <c r="B1097" s="42" t="s">
        <v>1973</v>
      </c>
      <c r="C1097" s="42" t="s">
        <v>775</v>
      </c>
      <c r="D1097" s="42" t="s">
        <v>776</v>
      </c>
      <c r="E1097" s="42" t="s">
        <v>2011</v>
      </c>
    </row>
    <row r="1098" spans="1:5" x14ac:dyDescent="0.2">
      <c r="A1098" s="42" t="s">
        <v>295</v>
      </c>
      <c r="B1098" s="42" t="s">
        <v>1973</v>
      </c>
      <c r="C1098" s="42" t="s">
        <v>781</v>
      </c>
      <c r="D1098" s="42" t="s">
        <v>776</v>
      </c>
      <c r="E1098" s="42" t="s">
        <v>2012</v>
      </c>
    </row>
    <row r="1099" spans="1:5" x14ac:dyDescent="0.2">
      <c r="A1099" s="42" t="s">
        <v>295</v>
      </c>
      <c r="B1099" s="42" t="s">
        <v>1973</v>
      </c>
      <c r="C1099" s="42" t="s">
        <v>781</v>
      </c>
      <c r="D1099" s="42" t="s">
        <v>776</v>
      </c>
      <c r="E1099" s="42" t="s">
        <v>2013</v>
      </c>
    </row>
    <row r="1100" spans="1:5" x14ac:dyDescent="0.2">
      <c r="A1100" s="42" t="s">
        <v>295</v>
      </c>
      <c r="B1100" s="42" t="s">
        <v>1973</v>
      </c>
      <c r="C1100" s="42" t="s">
        <v>781</v>
      </c>
      <c r="D1100" s="42" t="s">
        <v>776</v>
      </c>
      <c r="E1100" s="42" t="s">
        <v>2014</v>
      </c>
    </row>
    <row r="1101" spans="1:5" x14ac:dyDescent="0.2">
      <c r="A1101" s="42" t="s">
        <v>295</v>
      </c>
      <c r="B1101" s="42" t="s">
        <v>1973</v>
      </c>
      <c r="C1101" s="42" t="s">
        <v>775</v>
      </c>
      <c r="D1101" s="42" t="s">
        <v>778</v>
      </c>
      <c r="E1101" s="42" t="s">
        <v>2015</v>
      </c>
    </row>
    <row r="1102" spans="1:5" x14ac:dyDescent="0.2">
      <c r="A1102" s="42" t="s">
        <v>295</v>
      </c>
      <c r="B1102" s="42" t="s">
        <v>1973</v>
      </c>
      <c r="C1102" s="42" t="s">
        <v>783</v>
      </c>
      <c r="D1102" s="42" t="s">
        <v>778</v>
      </c>
      <c r="E1102" s="42" t="s">
        <v>2016</v>
      </c>
    </row>
    <row r="1103" spans="1:5" x14ac:dyDescent="0.2">
      <c r="A1103" s="42" t="s">
        <v>295</v>
      </c>
      <c r="B1103" s="42" t="s">
        <v>1973</v>
      </c>
      <c r="C1103" s="42" t="s">
        <v>783</v>
      </c>
      <c r="D1103" s="42" t="s">
        <v>776</v>
      </c>
      <c r="E1103" s="42" t="s">
        <v>2017</v>
      </c>
    </row>
    <row r="1104" spans="1:5" x14ac:dyDescent="0.2">
      <c r="A1104" s="42" t="s">
        <v>295</v>
      </c>
      <c r="B1104" s="42" t="s">
        <v>1973</v>
      </c>
      <c r="C1104" s="42" t="s">
        <v>783</v>
      </c>
      <c r="D1104" s="42" t="s">
        <v>778</v>
      </c>
      <c r="E1104" s="42" t="s">
        <v>2018</v>
      </c>
    </row>
    <row r="1105" spans="1:5" x14ac:dyDescent="0.2">
      <c r="A1105" s="42" t="s">
        <v>295</v>
      </c>
      <c r="B1105" s="42" t="s">
        <v>1973</v>
      </c>
      <c r="C1105" s="42" t="s">
        <v>783</v>
      </c>
      <c r="D1105" s="42" t="s">
        <v>778</v>
      </c>
      <c r="E1105" s="42" t="s">
        <v>2019</v>
      </c>
    </row>
    <row r="1106" spans="1:5" x14ac:dyDescent="0.2">
      <c r="A1106" s="42" t="s">
        <v>295</v>
      </c>
      <c r="B1106" s="42" t="s">
        <v>1973</v>
      </c>
      <c r="C1106" s="42" t="s">
        <v>783</v>
      </c>
      <c r="D1106" s="42" t="s">
        <v>778</v>
      </c>
      <c r="E1106" s="42" t="s">
        <v>2020</v>
      </c>
    </row>
    <row r="1107" spans="1:5" x14ac:dyDescent="0.2">
      <c r="A1107" s="42" t="s">
        <v>295</v>
      </c>
      <c r="B1107" s="42" t="s">
        <v>1973</v>
      </c>
      <c r="C1107" s="42" t="s">
        <v>783</v>
      </c>
      <c r="D1107" s="42" t="s">
        <v>776</v>
      </c>
      <c r="E1107" s="42" t="s">
        <v>2021</v>
      </c>
    </row>
    <row r="1108" spans="1:5" x14ac:dyDescent="0.2">
      <c r="A1108" s="42" t="s">
        <v>295</v>
      </c>
      <c r="B1108" s="42" t="s">
        <v>1973</v>
      </c>
      <c r="C1108" s="42" t="s">
        <v>783</v>
      </c>
      <c r="D1108" s="42" t="s">
        <v>776</v>
      </c>
      <c r="E1108" s="42" t="s">
        <v>2022</v>
      </c>
    </row>
    <row r="1109" spans="1:5" x14ac:dyDescent="0.2">
      <c r="A1109" s="42" t="s">
        <v>295</v>
      </c>
      <c r="B1109" s="42" t="s">
        <v>1973</v>
      </c>
      <c r="C1109" s="42" t="s">
        <v>783</v>
      </c>
      <c r="D1109" s="42" t="s">
        <v>776</v>
      </c>
      <c r="E1109" s="42" t="s">
        <v>2023</v>
      </c>
    </row>
    <row r="1110" spans="1:5" x14ac:dyDescent="0.2">
      <c r="A1110" s="42" t="s">
        <v>295</v>
      </c>
      <c r="B1110" s="42" t="s">
        <v>1973</v>
      </c>
      <c r="C1110" s="42" t="s">
        <v>789</v>
      </c>
      <c r="D1110" s="42" t="s">
        <v>776</v>
      </c>
      <c r="E1110" s="42" t="s">
        <v>2024</v>
      </c>
    </row>
    <row r="1111" spans="1:5" x14ac:dyDescent="0.2">
      <c r="A1111" s="42" t="s">
        <v>295</v>
      </c>
      <c r="B1111" s="42" t="s">
        <v>1973</v>
      </c>
      <c r="C1111" s="42" t="s">
        <v>789</v>
      </c>
      <c r="D1111" s="42" t="s">
        <v>778</v>
      </c>
      <c r="E1111" s="42" t="s">
        <v>2025</v>
      </c>
    </row>
    <row r="1112" spans="1:5" x14ac:dyDescent="0.2">
      <c r="A1112" s="42" t="s">
        <v>295</v>
      </c>
      <c r="B1112" s="42" t="s">
        <v>1973</v>
      </c>
      <c r="C1112" s="42" t="s">
        <v>789</v>
      </c>
      <c r="D1112" s="42" t="s">
        <v>776</v>
      </c>
      <c r="E1112" s="42" t="s">
        <v>2026</v>
      </c>
    </row>
    <row r="1113" spans="1:5" x14ac:dyDescent="0.2">
      <c r="A1113" s="42" t="s">
        <v>295</v>
      </c>
      <c r="B1113" s="42" t="s">
        <v>1973</v>
      </c>
      <c r="C1113" s="42" t="s">
        <v>789</v>
      </c>
      <c r="D1113" s="42" t="s">
        <v>776</v>
      </c>
      <c r="E1113" s="42" t="s">
        <v>2027</v>
      </c>
    </row>
    <row r="1114" spans="1:5" x14ac:dyDescent="0.2">
      <c r="A1114" s="42" t="s">
        <v>295</v>
      </c>
      <c r="B1114" s="42" t="s">
        <v>1973</v>
      </c>
      <c r="C1114" s="42" t="s">
        <v>789</v>
      </c>
      <c r="D1114" s="42" t="s">
        <v>776</v>
      </c>
      <c r="E1114" s="42" t="s">
        <v>2028</v>
      </c>
    </row>
    <row r="1115" spans="1:5" x14ac:dyDescent="0.2">
      <c r="A1115" s="42" t="s">
        <v>295</v>
      </c>
      <c r="B1115" s="42" t="s">
        <v>1973</v>
      </c>
      <c r="C1115" s="42" t="s">
        <v>789</v>
      </c>
      <c r="D1115" s="42" t="s">
        <v>776</v>
      </c>
      <c r="E1115" s="42" t="s">
        <v>2029</v>
      </c>
    </row>
    <row r="1116" spans="1:5" x14ac:dyDescent="0.2">
      <c r="A1116" s="42" t="s">
        <v>295</v>
      </c>
      <c r="B1116" s="42" t="s">
        <v>1973</v>
      </c>
      <c r="C1116" s="42" t="s">
        <v>789</v>
      </c>
      <c r="D1116" s="42" t="s">
        <v>776</v>
      </c>
      <c r="E1116" s="42" t="s">
        <v>2030</v>
      </c>
    </row>
    <row r="1117" spans="1:5" x14ac:dyDescent="0.2">
      <c r="A1117" s="42" t="s">
        <v>295</v>
      </c>
      <c r="B1117" s="42" t="s">
        <v>1973</v>
      </c>
      <c r="C1117" s="42" t="s">
        <v>789</v>
      </c>
      <c r="D1117" s="42" t="s">
        <v>776</v>
      </c>
      <c r="E1117" s="42" t="s">
        <v>2031</v>
      </c>
    </row>
    <row r="1118" spans="1:5" x14ac:dyDescent="0.2">
      <c r="A1118" s="42" t="s">
        <v>295</v>
      </c>
      <c r="B1118" s="42" t="s">
        <v>1973</v>
      </c>
      <c r="C1118" s="42" t="s">
        <v>789</v>
      </c>
      <c r="D1118" s="42" t="s">
        <v>776</v>
      </c>
      <c r="E1118" s="42" t="s">
        <v>2032</v>
      </c>
    </row>
    <row r="1119" spans="1:5" x14ac:dyDescent="0.2">
      <c r="A1119" s="42" t="s">
        <v>295</v>
      </c>
      <c r="B1119" s="42" t="s">
        <v>1973</v>
      </c>
      <c r="C1119" s="42" t="s">
        <v>789</v>
      </c>
      <c r="D1119" s="42" t="s">
        <v>776</v>
      </c>
      <c r="E1119" s="42" t="s">
        <v>2033</v>
      </c>
    </row>
    <row r="1120" spans="1:5" x14ac:dyDescent="0.2">
      <c r="A1120" s="42" t="s">
        <v>295</v>
      </c>
      <c r="B1120" s="42" t="s">
        <v>1973</v>
      </c>
      <c r="C1120" s="42" t="s">
        <v>789</v>
      </c>
      <c r="D1120" s="42" t="s">
        <v>776</v>
      </c>
      <c r="E1120" s="42" t="s">
        <v>2034</v>
      </c>
    </row>
    <row r="1121" spans="1:5" x14ac:dyDescent="0.2">
      <c r="A1121" s="42" t="s">
        <v>295</v>
      </c>
      <c r="B1121" s="42" t="s">
        <v>1973</v>
      </c>
      <c r="C1121" s="42" t="s">
        <v>789</v>
      </c>
      <c r="D1121" s="42" t="s">
        <v>778</v>
      </c>
      <c r="E1121" s="42" t="s">
        <v>2035</v>
      </c>
    </row>
    <row r="1122" spans="1:5" x14ac:dyDescent="0.2">
      <c r="A1122" s="42" t="s">
        <v>295</v>
      </c>
      <c r="B1122" s="42" t="s">
        <v>1973</v>
      </c>
      <c r="C1122" s="42" t="s">
        <v>789</v>
      </c>
      <c r="D1122" s="42" t="s">
        <v>776</v>
      </c>
      <c r="E1122" s="42" t="s">
        <v>2036</v>
      </c>
    </row>
    <row r="1123" spans="1:5" x14ac:dyDescent="0.2">
      <c r="A1123" s="42" t="s">
        <v>295</v>
      </c>
      <c r="B1123" s="42" t="s">
        <v>1973</v>
      </c>
      <c r="C1123" s="42" t="s">
        <v>789</v>
      </c>
      <c r="D1123" s="42" t="s">
        <v>776</v>
      </c>
      <c r="E1123" s="42" t="s">
        <v>2037</v>
      </c>
    </row>
    <row r="1124" spans="1:5" x14ac:dyDescent="0.2">
      <c r="A1124" s="42" t="s">
        <v>295</v>
      </c>
      <c r="B1124" s="42" t="s">
        <v>1973</v>
      </c>
      <c r="C1124" s="42" t="s">
        <v>789</v>
      </c>
      <c r="D1124" s="42" t="s">
        <v>776</v>
      </c>
      <c r="E1124" s="42" t="s">
        <v>2038</v>
      </c>
    </row>
    <row r="1125" spans="1:5" x14ac:dyDescent="0.2">
      <c r="A1125" s="42" t="s">
        <v>295</v>
      </c>
      <c r="B1125" s="42" t="s">
        <v>1973</v>
      </c>
      <c r="C1125" s="42" t="s">
        <v>789</v>
      </c>
      <c r="D1125" s="42" t="s">
        <v>776</v>
      </c>
      <c r="E1125" s="42" t="s">
        <v>2039</v>
      </c>
    </row>
    <row r="1126" spans="1:5" x14ac:dyDescent="0.2">
      <c r="A1126" s="42" t="s">
        <v>295</v>
      </c>
      <c r="B1126" s="42" t="s">
        <v>1973</v>
      </c>
      <c r="C1126" s="42" t="s">
        <v>789</v>
      </c>
      <c r="D1126" s="42" t="s">
        <v>778</v>
      </c>
      <c r="E1126" s="42" t="s">
        <v>2040</v>
      </c>
    </row>
    <row r="1127" spans="1:5" x14ac:dyDescent="0.2">
      <c r="A1127" s="42" t="s">
        <v>295</v>
      </c>
      <c r="B1127" s="42" t="s">
        <v>1973</v>
      </c>
      <c r="C1127" s="42" t="s">
        <v>789</v>
      </c>
      <c r="D1127" s="42" t="s">
        <v>776</v>
      </c>
      <c r="E1127" s="42" t="s">
        <v>2041</v>
      </c>
    </row>
    <row r="1128" spans="1:5" x14ac:dyDescent="0.2">
      <c r="A1128" s="42" t="s">
        <v>295</v>
      </c>
      <c r="B1128" s="42" t="s">
        <v>1973</v>
      </c>
      <c r="C1128" s="42" t="s">
        <v>191</v>
      </c>
      <c r="D1128" s="42" t="s">
        <v>778</v>
      </c>
      <c r="E1128" s="42" t="s">
        <v>2042</v>
      </c>
    </row>
    <row r="1129" spans="1:5" x14ac:dyDescent="0.2">
      <c r="A1129" s="42" t="s">
        <v>295</v>
      </c>
      <c r="B1129" s="42" t="s">
        <v>1973</v>
      </c>
      <c r="C1129" s="42" t="s">
        <v>191</v>
      </c>
      <c r="D1129" s="42" t="s">
        <v>778</v>
      </c>
      <c r="E1129" s="42" t="s">
        <v>2043</v>
      </c>
    </row>
    <row r="1130" spans="1:5" x14ac:dyDescent="0.2">
      <c r="A1130" s="42" t="s">
        <v>295</v>
      </c>
      <c r="B1130" s="42" t="s">
        <v>1973</v>
      </c>
      <c r="C1130" s="42" t="s">
        <v>191</v>
      </c>
      <c r="D1130" s="42" t="s">
        <v>776</v>
      </c>
      <c r="E1130" s="42" t="s">
        <v>2044</v>
      </c>
    </row>
    <row r="1131" spans="1:5" x14ac:dyDescent="0.2">
      <c r="A1131" s="42" t="s">
        <v>295</v>
      </c>
      <c r="B1131" s="42" t="s">
        <v>1973</v>
      </c>
      <c r="C1131" s="42" t="s">
        <v>191</v>
      </c>
      <c r="D1131" s="42" t="s">
        <v>776</v>
      </c>
      <c r="E1131" s="42" t="s">
        <v>2045</v>
      </c>
    </row>
    <row r="1132" spans="1:5" x14ac:dyDescent="0.2">
      <c r="A1132" s="42" t="s">
        <v>295</v>
      </c>
      <c r="B1132" s="42" t="s">
        <v>1973</v>
      </c>
      <c r="C1132" s="42" t="s">
        <v>191</v>
      </c>
      <c r="D1132" s="42" t="s">
        <v>778</v>
      </c>
      <c r="E1132" s="42" t="s">
        <v>2046</v>
      </c>
    </row>
    <row r="1133" spans="1:5" x14ac:dyDescent="0.2">
      <c r="A1133" s="42" t="s">
        <v>295</v>
      </c>
      <c r="B1133" s="42" t="s">
        <v>1973</v>
      </c>
      <c r="C1133" s="42" t="s">
        <v>191</v>
      </c>
      <c r="D1133" s="42" t="s">
        <v>776</v>
      </c>
      <c r="E1133" s="42" t="s">
        <v>2047</v>
      </c>
    </row>
    <row r="1134" spans="1:5" x14ac:dyDescent="0.2">
      <c r="A1134" s="42" t="s">
        <v>295</v>
      </c>
      <c r="B1134" s="42" t="s">
        <v>1973</v>
      </c>
      <c r="C1134" s="42" t="s">
        <v>191</v>
      </c>
      <c r="D1134" s="42" t="s">
        <v>776</v>
      </c>
      <c r="E1134" s="42" t="s">
        <v>2048</v>
      </c>
    </row>
    <row r="1135" spans="1:5" x14ac:dyDescent="0.2">
      <c r="A1135" s="42" t="s">
        <v>295</v>
      </c>
      <c r="B1135" s="42" t="s">
        <v>1973</v>
      </c>
      <c r="C1135" s="42" t="s">
        <v>191</v>
      </c>
      <c r="D1135" s="42" t="s">
        <v>776</v>
      </c>
      <c r="E1135" s="42" t="s">
        <v>2049</v>
      </c>
    </row>
    <row r="1136" spans="1:5" x14ac:dyDescent="0.2">
      <c r="A1136" s="42" t="s">
        <v>295</v>
      </c>
      <c r="B1136" s="42" t="s">
        <v>1973</v>
      </c>
      <c r="C1136" s="42" t="s">
        <v>191</v>
      </c>
      <c r="D1136" s="42" t="s">
        <v>776</v>
      </c>
      <c r="E1136" s="42" t="s">
        <v>2050</v>
      </c>
    </row>
    <row r="1137" spans="1:5" x14ac:dyDescent="0.2">
      <c r="A1137" s="42" t="s">
        <v>295</v>
      </c>
      <c r="B1137" s="42" t="s">
        <v>1973</v>
      </c>
      <c r="C1137" s="42" t="s">
        <v>191</v>
      </c>
      <c r="D1137" s="42" t="s">
        <v>776</v>
      </c>
      <c r="E1137" s="42" t="s">
        <v>2051</v>
      </c>
    </row>
    <row r="1138" spans="1:5" x14ac:dyDescent="0.2">
      <c r="A1138" s="42" t="s">
        <v>295</v>
      </c>
      <c r="B1138" s="42" t="s">
        <v>1973</v>
      </c>
      <c r="C1138" s="42" t="s">
        <v>191</v>
      </c>
      <c r="D1138" s="42" t="s">
        <v>776</v>
      </c>
      <c r="E1138" s="42" t="s">
        <v>2052</v>
      </c>
    </row>
    <row r="1139" spans="1:5" x14ac:dyDescent="0.2">
      <c r="A1139" s="42" t="s">
        <v>295</v>
      </c>
      <c r="B1139" s="42" t="s">
        <v>1973</v>
      </c>
      <c r="C1139" s="42" t="s">
        <v>191</v>
      </c>
      <c r="D1139" s="42" t="s">
        <v>778</v>
      </c>
      <c r="E1139" s="42" t="s">
        <v>2053</v>
      </c>
    </row>
    <row r="1140" spans="1:5" x14ac:dyDescent="0.2">
      <c r="A1140" s="42" t="s">
        <v>295</v>
      </c>
      <c r="B1140" s="42" t="s">
        <v>1973</v>
      </c>
      <c r="C1140" s="42" t="s">
        <v>191</v>
      </c>
      <c r="D1140" s="42" t="s">
        <v>776</v>
      </c>
      <c r="E1140" s="42" t="s">
        <v>2054</v>
      </c>
    </row>
    <row r="1141" spans="1:5" x14ac:dyDescent="0.2">
      <c r="A1141" s="42" t="s">
        <v>295</v>
      </c>
      <c r="B1141" s="42" t="s">
        <v>1973</v>
      </c>
      <c r="C1141" s="42" t="s">
        <v>191</v>
      </c>
      <c r="D1141" s="42" t="s">
        <v>778</v>
      </c>
      <c r="E1141" s="42" t="s">
        <v>2055</v>
      </c>
    </row>
    <row r="1142" spans="1:5" x14ac:dyDescent="0.2">
      <c r="A1142" s="42" t="s">
        <v>295</v>
      </c>
      <c r="B1142" s="42" t="s">
        <v>1973</v>
      </c>
      <c r="C1142" s="42" t="s">
        <v>775</v>
      </c>
      <c r="D1142" s="42" t="s">
        <v>776</v>
      </c>
      <c r="E1142" s="42" t="s">
        <v>2056</v>
      </c>
    </row>
    <row r="1143" spans="1:5" x14ac:dyDescent="0.2">
      <c r="A1143" s="42" t="s">
        <v>295</v>
      </c>
      <c r="B1143" s="42" t="s">
        <v>2057</v>
      </c>
      <c r="C1143" s="42" t="s">
        <v>775</v>
      </c>
      <c r="D1143" s="42" t="s">
        <v>776</v>
      </c>
      <c r="E1143" s="42" t="s">
        <v>2058</v>
      </c>
    </row>
    <row r="1144" spans="1:5" x14ac:dyDescent="0.2">
      <c r="A1144" s="42" t="s">
        <v>295</v>
      </c>
      <c r="B1144" s="42" t="s">
        <v>2057</v>
      </c>
      <c r="C1144" s="42" t="s">
        <v>789</v>
      </c>
      <c r="D1144" s="42" t="s">
        <v>778</v>
      </c>
      <c r="E1144" s="42" t="s">
        <v>2059</v>
      </c>
    </row>
    <row r="1145" spans="1:5" x14ac:dyDescent="0.2">
      <c r="A1145" s="42" t="s">
        <v>295</v>
      </c>
      <c r="B1145" s="42" t="s">
        <v>2060</v>
      </c>
      <c r="C1145" s="42" t="s">
        <v>789</v>
      </c>
      <c r="D1145" s="42" t="s">
        <v>778</v>
      </c>
      <c r="E1145" s="42" t="s">
        <v>2061</v>
      </c>
    </row>
    <row r="1146" spans="1:5" x14ac:dyDescent="0.2">
      <c r="A1146" s="42" t="s">
        <v>295</v>
      </c>
      <c r="B1146" s="42" t="s">
        <v>2060</v>
      </c>
      <c r="C1146" s="42" t="s">
        <v>191</v>
      </c>
      <c r="D1146" s="42" t="s">
        <v>778</v>
      </c>
      <c r="E1146" s="42" t="s">
        <v>2062</v>
      </c>
    </row>
    <row r="1147" spans="1:5" x14ac:dyDescent="0.2">
      <c r="A1147" s="42" t="s">
        <v>295</v>
      </c>
      <c r="B1147" s="42" t="s">
        <v>2060</v>
      </c>
      <c r="C1147" s="42" t="s">
        <v>191</v>
      </c>
      <c r="D1147" s="42" t="s">
        <v>776</v>
      </c>
      <c r="E1147" s="42" t="s">
        <v>2063</v>
      </c>
    </row>
    <row r="1148" spans="1:5" x14ac:dyDescent="0.2">
      <c r="A1148" s="42" t="s">
        <v>295</v>
      </c>
      <c r="B1148" s="42" t="s">
        <v>2064</v>
      </c>
      <c r="C1148" s="42" t="s">
        <v>775</v>
      </c>
      <c r="D1148" s="42" t="s">
        <v>776</v>
      </c>
      <c r="E1148" s="42" t="s">
        <v>2065</v>
      </c>
    </row>
    <row r="1149" spans="1:5" x14ac:dyDescent="0.2">
      <c r="A1149" s="42" t="s">
        <v>295</v>
      </c>
      <c r="B1149" s="42" t="s">
        <v>2064</v>
      </c>
      <c r="C1149" s="42" t="s">
        <v>775</v>
      </c>
      <c r="D1149" s="42" t="s">
        <v>776</v>
      </c>
      <c r="E1149" s="42" t="s">
        <v>2066</v>
      </c>
    </row>
    <row r="1150" spans="1:5" x14ac:dyDescent="0.2">
      <c r="A1150" s="42" t="s">
        <v>295</v>
      </c>
      <c r="B1150" s="42" t="s">
        <v>2064</v>
      </c>
      <c r="C1150" s="42" t="s">
        <v>789</v>
      </c>
      <c r="D1150" s="42" t="s">
        <v>778</v>
      </c>
      <c r="E1150" s="42" t="s">
        <v>2067</v>
      </c>
    </row>
    <row r="1151" spans="1:5" x14ac:dyDescent="0.2">
      <c r="A1151" s="42" t="s">
        <v>295</v>
      </c>
      <c r="B1151" s="42" t="s">
        <v>2064</v>
      </c>
      <c r="C1151" s="42" t="s">
        <v>191</v>
      </c>
      <c r="D1151" s="42" t="s">
        <v>778</v>
      </c>
      <c r="E1151" s="42" t="s">
        <v>2068</v>
      </c>
    </row>
    <row r="1152" spans="1:5" x14ac:dyDescent="0.2">
      <c r="A1152" s="42" t="s">
        <v>295</v>
      </c>
      <c r="B1152" s="42" t="s">
        <v>2064</v>
      </c>
      <c r="C1152" s="42" t="s">
        <v>191</v>
      </c>
      <c r="D1152" s="42" t="s">
        <v>776</v>
      </c>
      <c r="E1152" s="42" t="s">
        <v>2069</v>
      </c>
    </row>
    <row r="1153" spans="1:5" x14ac:dyDescent="0.2">
      <c r="A1153" s="42" t="s">
        <v>295</v>
      </c>
      <c r="B1153" s="42" t="s">
        <v>2070</v>
      </c>
      <c r="C1153" s="42" t="s">
        <v>191</v>
      </c>
      <c r="D1153" s="42" t="s">
        <v>776</v>
      </c>
      <c r="E1153" s="42" t="s">
        <v>2071</v>
      </c>
    </row>
    <row r="1154" spans="1:5" x14ac:dyDescent="0.2">
      <c r="A1154" s="42" t="s">
        <v>295</v>
      </c>
      <c r="B1154" s="42" t="s">
        <v>2072</v>
      </c>
      <c r="C1154" s="42" t="s">
        <v>775</v>
      </c>
      <c r="D1154" s="42" t="s">
        <v>776</v>
      </c>
      <c r="E1154" s="42" t="s">
        <v>2073</v>
      </c>
    </row>
    <row r="1155" spans="1:5" x14ac:dyDescent="0.2">
      <c r="A1155" s="42" t="s">
        <v>295</v>
      </c>
      <c r="B1155" s="42" t="s">
        <v>2072</v>
      </c>
      <c r="C1155" s="42" t="s">
        <v>789</v>
      </c>
      <c r="D1155" s="42" t="s">
        <v>778</v>
      </c>
      <c r="E1155" s="42" t="s">
        <v>2074</v>
      </c>
    </row>
    <row r="1156" spans="1:5" x14ac:dyDescent="0.2">
      <c r="A1156" s="42" t="s">
        <v>295</v>
      </c>
      <c r="B1156" s="42" t="s">
        <v>2072</v>
      </c>
      <c r="C1156" s="42" t="s">
        <v>191</v>
      </c>
      <c r="D1156" s="42" t="s">
        <v>778</v>
      </c>
      <c r="E1156" s="42" t="s">
        <v>2075</v>
      </c>
    </row>
    <row r="1157" spans="1:5" x14ac:dyDescent="0.2">
      <c r="A1157" s="42" t="s">
        <v>295</v>
      </c>
      <c r="B1157" s="42" t="s">
        <v>2072</v>
      </c>
      <c r="C1157" s="42" t="s">
        <v>191</v>
      </c>
      <c r="D1157" s="42" t="s">
        <v>776</v>
      </c>
      <c r="E1157" s="42" t="s">
        <v>2076</v>
      </c>
    </row>
    <row r="1158" spans="1:5" x14ac:dyDescent="0.2">
      <c r="A1158" s="42" t="s">
        <v>295</v>
      </c>
      <c r="B1158" s="42" t="s">
        <v>2077</v>
      </c>
      <c r="C1158" s="42" t="s">
        <v>789</v>
      </c>
      <c r="D1158" s="42" t="s">
        <v>778</v>
      </c>
      <c r="E1158" s="42" t="s">
        <v>2078</v>
      </c>
    </row>
    <row r="1159" spans="1:5" x14ac:dyDescent="0.2">
      <c r="A1159" s="42" t="s">
        <v>295</v>
      </c>
      <c r="B1159" s="42" t="s">
        <v>2079</v>
      </c>
      <c r="C1159" s="42" t="s">
        <v>775</v>
      </c>
      <c r="D1159" s="42" t="s">
        <v>776</v>
      </c>
      <c r="E1159" s="42" t="s">
        <v>2080</v>
      </c>
    </row>
    <row r="1160" spans="1:5" x14ac:dyDescent="0.2">
      <c r="A1160" s="42" t="s">
        <v>295</v>
      </c>
      <c r="B1160" s="42" t="s">
        <v>2079</v>
      </c>
      <c r="C1160" s="42" t="s">
        <v>775</v>
      </c>
      <c r="D1160" s="42" t="s">
        <v>776</v>
      </c>
      <c r="E1160" s="42" t="s">
        <v>2081</v>
      </c>
    </row>
    <row r="1161" spans="1:5" x14ac:dyDescent="0.2">
      <c r="A1161" s="42" t="s">
        <v>295</v>
      </c>
      <c r="B1161" s="42" t="s">
        <v>2079</v>
      </c>
      <c r="C1161" s="42" t="s">
        <v>191</v>
      </c>
      <c r="D1161" s="42" t="s">
        <v>776</v>
      </c>
      <c r="E1161" s="42" t="s">
        <v>2082</v>
      </c>
    </row>
    <row r="1162" spans="1:5" x14ac:dyDescent="0.2">
      <c r="A1162" s="42" t="s">
        <v>295</v>
      </c>
      <c r="B1162" s="42" t="s">
        <v>2079</v>
      </c>
      <c r="C1162" s="42" t="s">
        <v>191</v>
      </c>
      <c r="D1162" s="42" t="s">
        <v>778</v>
      </c>
      <c r="E1162" s="42" t="s">
        <v>2083</v>
      </c>
    </row>
    <row r="1163" spans="1:5" x14ac:dyDescent="0.2">
      <c r="A1163" s="42" t="s">
        <v>295</v>
      </c>
      <c r="B1163" s="42" t="s">
        <v>2079</v>
      </c>
      <c r="C1163" s="42" t="s">
        <v>191</v>
      </c>
      <c r="D1163" s="42" t="s">
        <v>776</v>
      </c>
      <c r="E1163" s="42" t="s">
        <v>2084</v>
      </c>
    </row>
    <row r="1164" spans="1:5" x14ac:dyDescent="0.2">
      <c r="A1164" s="42" t="s">
        <v>295</v>
      </c>
      <c r="B1164" s="42" t="s">
        <v>2085</v>
      </c>
      <c r="C1164" s="42" t="s">
        <v>789</v>
      </c>
      <c r="D1164" s="42" t="s">
        <v>778</v>
      </c>
      <c r="E1164" s="42" t="s">
        <v>2086</v>
      </c>
    </row>
    <row r="1165" spans="1:5" x14ac:dyDescent="0.2">
      <c r="A1165" s="42" t="s">
        <v>295</v>
      </c>
      <c r="B1165" s="42" t="s">
        <v>2087</v>
      </c>
      <c r="C1165" s="42" t="s">
        <v>789</v>
      </c>
      <c r="D1165" s="42" t="s">
        <v>778</v>
      </c>
      <c r="E1165" s="42" t="s">
        <v>2088</v>
      </c>
    </row>
    <row r="1166" spans="1:5" x14ac:dyDescent="0.2">
      <c r="A1166" s="42" t="s">
        <v>295</v>
      </c>
      <c r="B1166" s="42" t="s">
        <v>2087</v>
      </c>
      <c r="C1166" s="42" t="s">
        <v>191</v>
      </c>
      <c r="D1166" s="42" t="s">
        <v>778</v>
      </c>
      <c r="E1166" s="42" t="s">
        <v>2089</v>
      </c>
    </row>
    <row r="1167" spans="1:5" x14ac:dyDescent="0.2">
      <c r="A1167" s="42" t="s">
        <v>295</v>
      </c>
      <c r="B1167" s="42" t="s">
        <v>2087</v>
      </c>
      <c r="C1167" s="42" t="s">
        <v>191</v>
      </c>
      <c r="D1167" s="42" t="s">
        <v>778</v>
      </c>
      <c r="E1167" s="42" t="s">
        <v>2090</v>
      </c>
    </row>
    <row r="1168" spans="1:5" x14ac:dyDescent="0.2">
      <c r="A1168" s="42" t="s">
        <v>295</v>
      </c>
      <c r="B1168" s="42" t="s">
        <v>2091</v>
      </c>
      <c r="C1168" s="42" t="s">
        <v>775</v>
      </c>
      <c r="D1168" s="42" t="s">
        <v>776</v>
      </c>
      <c r="E1168" s="42" t="s">
        <v>2092</v>
      </c>
    </row>
    <row r="1169" spans="1:5" x14ac:dyDescent="0.2">
      <c r="A1169" s="42" t="s">
        <v>295</v>
      </c>
      <c r="B1169" s="42" t="s">
        <v>2091</v>
      </c>
      <c r="C1169" s="42" t="s">
        <v>775</v>
      </c>
      <c r="D1169" s="42" t="s">
        <v>776</v>
      </c>
      <c r="E1169" s="42" t="s">
        <v>2093</v>
      </c>
    </row>
    <row r="1170" spans="1:5" x14ac:dyDescent="0.2">
      <c r="A1170" s="42" t="s">
        <v>295</v>
      </c>
      <c r="B1170" s="42" t="s">
        <v>2091</v>
      </c>
      <c r="C1170" s="42" t="s">
        <v>775</v>
      </c>
      <c r="D1170" s="42" t="s">
        <v>776</v>
      </c>
      <c r="E1170" s="42" t="s">
        <v>2094</v>
      </c>
    </row>
    <row r="1171" spans="1:5" x14ac:dyDescent="0.2">
      <c r="A1171" s="42" t="s">
        <v>295</v>
      </c>
      <c r="B1171" s="42" t="s">
        <v>2091</v>
      </c>
      <c r="C1171" s="42" t="s">
        <v>191</v>
      </c>
      <c r="D1171" s="42" t="s">
        <v>776</v>
      </c>
      <c r="E1171" s="42" t="s">
        <v>2095</v>
      </c>
    </row>
    <row r="1172" spans="1:5" x14ac:dyDescent="0.2">
      <c r="A1172" s="42" t="s">
        <v>295</v>
      </c>
      <c r="B1172" s="42" t="s">
        <v>2091</v>
      </c>
      <c r="C1172" s="42" t="s">
        <v>775</v>
      </c>
      <c r="D1172" s="42" t="s">
        <v>776</v>
      </c>
      <c r="E1172" s="42" t="s">
        <v>2096</v>
      </c>
    </row>
    <row r="1173" spans="1:5" x14ac:dyDescent="0.2">
      <c r="A1173" s="42" t="s">
        <v>295</v>
      </c>
      <c r="B1173" s="42" t="s">
        <v>2091</v>
      </c>
      <c r="C1173" s="42" t="s">
        <v>775</v>
      </c>
      <c r="D1173" s="42" t="s">
        <v>776</v>
      </c>
      <c r="E1173" s="42" t="s">
        <v>2097</v>
      </c>
    </row>
    <row r="1174" spans="1:5" x14ac:dyDescent="0.2">
      <c r="A1174" s="42" t="s">
        <v>295</v>
      </c>
      <c r="B1174" s="42" t="s">
        <v>2091</v>
      </c>
      <c r="C1174" s="42" t="s">
        <v>789</v>
      </c>
      <c r="D1174" s="42" t="s">
        <v>776</v>
      </c>
      <c r="E1174" s="42" t="s">
        <v>2098</v>
      </c>
    </row>
    <row r="1175" spans="1:5" x14ac:dyDescent="0.2">
      <c r="A1175" s="42" t="s">
        <v>295</v>
      </c>
      <c r="B1175" s="42" t="s">
        <v>2091</v>
      </c>
      <c r="C1175" s="42" t="s">
        <v>191</v>
      </c>
      <c r="D1175" s="42" t="s">
        <v>778</v>
      </c>
      <c r="E1175" s="42" t="s">
        <v>2099</v>
      </c>
    </row>
    <row r="1176" spans="1:5" x14ac:dyDescent="0.2">
      <c r="A1176" s="42" t="s">
        <v>295</v>
      </c>
      <c r="B1176" s="42" t="s">
        <v>2091</v>
      </c>
      <c r="C1176" s="42" t="s">
        <v>191</v>
      </c>
      <c r="D1176" s="42" t="s">
        <v>776</v>
      </c>
      <c r="E1176" s="42" t="s">
        <v>2100</v>
      </c>
    </row>
    <row r="1177" spans="1:5" x14ac:dyDescent="0.2">
      <c r="A1177" s="42" t="s">
        <v>295</v>
      </c>
      <c r="B1177" s="42" t="s">
        <v>2101</v>
      </c>
      <c r="C1177" s="42" t="s">
        <v>775</v>
      </c>
      <c r="D1177" s="42" t="s">
        <v>778</v>
      </c>
      <c r="E1177" s="42" t="s">
        <v>2102</v>
      </c>
    </row>
    <row r="1178" spans="1:5" x14ac:dyDescent="0.2">
      <c r="A1178" s="42" t="s">
        <v>295</v>
      </c>
      <c r="B1178" s="42" t="s">
        <v>2101</v>
      </c>
      <c r="C1178" s="42" t="s">
        <v>775</v>
      </c>
      <c r="D1178" s="42" t="s">
        <v>776</v>
      </c>
      <c r="E1178" s="42" t="s">
        <v>2103</v>
      </c>
    </row>
    <row r="1179" spans="1:5" x14ac:dyDescent="0.2">
      <c r="A1179" s="42" t="s">
        <v>295</v>
      </c>
      <c r="B1179" s="42" t="s">
        <v>2101</v>
      </c>
      <c r="C1179" s="42" t="s">
        <v>775</v>
      </c>
      <c r="D1179" s="42" t="s">
        <v>776</v>
      </c>
      <c r="E1179" s="42" t="s">
        <v>2104</v>
      </c>
    </row>
    <row r="1180" spans="1:5" x14ac:dyDescent="0.2">
      <c r="A1180" s="42" t="s">
        <v>295</v>
      </c>
      <c r="B1180" s="42" t="s">
        <v>2105</v>
      </c>
      <c r="C1180" s="42" t="s">
        <v>783</v>
      </c>
      <c r="D1180" s="42" t="s">
        <v>778</v>
      </c>
      <c r="E1180" s="42" t="s">
        <v>2106</v>
      </c>
    </row>
    <row r="1181" spans="1:5" x14ac:dyDescent="0.2">
      <c r="A1181" s="42" t="s">
        <v>295</v>
      </c>
      <c r="B1181" s="42" t="s">
        <v>2107</v>
      </c>
      <c r="C1181" s="42" t="s">
        <v>783</v>
      </c>
      <c r="D1181" s="42" t="s">
        <v>776</v>
      </c>
      <c r="E1181" s="42" t="s">
        <v>2108</v>
      </c>
    </row>
    <row r="1182" spans="1:5" x14ac:dyDescent="0.2">
      <c r="A1182" s="42" t="s">
        <v>295</v>
      </c>
      <c r="B1182" s="42" t="s">
        <v>2109</v>
      </c>
      <c r="C1182" s="42" t="s">
        <v>191</v>
      </c>
      <c r="D1182" s="42" t="s">
        <v>776</v>
      </c>
      <c r="E1182" s="42" t="s">
        <v>2110</v>
      </c>
    </row>
    <row r="1183" spans="1:5" x14ac:dyDescent="0.2">
      <c r="A1183" s="42" t="s">
        <v>295</v>
      </c>
      <c r="B1183" s="42" t="s">
        <v>2111</v>
      </c>
      <c r="C1183" s="42" t="s">
        <v>775</v>
      </c>
      <c r="D1183" s="42" t="s">
        <v>776</v>
      </c>
      <c r="E1183" s="42" t="s">
        <v>2112</v>
      </c>
    </row>
    <row r="1184" spans="1:5" x14ac:dyDescent="0.2">
      <c r="A1184" s="42" t="s">
        <v>295</v>
      </c>
      <c r="B1184" s="42" t="s">
        <v>2111</v>
      </c>
      <c r="C1184" s="42" t="s">
        <v>775</v>
      </c>
      <c r="D1184" s="42" t="s">
        <v>776</v>
      </c>
      <c r="E1184" s="42" t="s">
        <v>2113</v>
      </c>
    </row>
    <row r="1185" spans="1:5" x14ac:dyDescent="0.2">
      <c r="A1185" s="42" t="s">
        <v>295</v>
      </c>
      <c r="B1185" s="42" t="s">
        <v>2111</v>
      </c>
      <c r="C1185" s="42" t="s">
        <v>775</v>
      </c>
      <c r="D1185" s="42" t="s">
        <v>776</v>
      </c>
      <c r="E1185" s="42" t="s">
        <v>2114</v>
      </c>
    </row>
    <row r="1186" spans="1:5" x14ac:dyDescent="0.2">
      <c r="A1186" s="42" t="s">
        <v>295</v>
      </c>
      <c r="B1186" s="42" t="s">
        <v>2111</v>
      </c>
      <c r="C1186" s="42" t="s">
        <v>775</v>
      </c>
      <c r="D1186" s="42" t="s">
        <v>776</v>
      </c>
      <c r="E1186" s="42" t="s">
        <v>2115</v>
      </c>
    </row>
    <row r="1187" spans="1:5" x14ac:dyDescent="0.2">
      <c r="A1187" s="42" t="s">
        <v>295</v>
      </c>
      <c r="B1187" s="42" t="s">
        <v>2111</v>
      </c>
      <c r="C1187" s="42" t="s">
        <v>775</v>
      </c>
      <c r="D1187" s="42" t="s">
        <v>776</v>
      </c>
      <c r="E1187" s="42" t="s">
        <v>2116</v>
      </c>
    </row>
    <row r="1188" spans="1:5" x14ac:dyDescent="0.2">
      <c r="A1188" s="42" t="s">
        <v>295</v>
      </c>
      <c r="B1188" s="42" t="s">
        <v>2111</v>
      </c>
      <c r="C1188" s="42" t="s">
        <v>775</v>
      </c>
      <c r="D1188" s="42" t="s">
        <v>778</v>
      </c>
      <c r="E1188" s="42" t="s">
        <v>2117</v>
      </c>
    </row>
    <row r="1189" spans="1:5" x14ac:dyDescent="0.2">
      <c r="A1189" s="42" t="s">
        <v>295</v>
      </c>
      <c r="B1189" s="42" t="s">
        <v>2111</v>
      </c>
      <c r="C1189" s="42" t="s">
        <v>781</v>
      </c>
      <c r="D1189" s="42" t="s">
        <v>776</v>
      </c>
      <c r="E1189" s="42" t="s">
        <v>2118</v>
      </c>
    </row>
    <row r="1190" spans="1:5" x14ac:dyDescent="0.2">
      <c r="A1190" s="42" t="s">
        <v>295</v>
      </c>
      <c r="B1190" s="42" t="s">
        <v>2111</v>
      </c>
      <c r="C1190" s="42" t="s">
        <v>781</v>
      </c>
      <c r="D1190" s="42" t="s">
        <v>776</v>
      </c>
      <c r="E1190" s="42" t="s">
        <v>2119</v>
      </c>
    </row>
    <row r="1191" spans="1:5" x14ac:dyDescent="0.2">
      <c r="A1191" s="42" t="s">
        <v>295</v>
      </c>
      <c r="B1191" s="42" t="s">
        <v>2111</v>
      </c>
      <c r="C1191" s="42" t="s">
        <v>781</v>
      </c>
      <c r="D1191" s="42" t="s">
        <v>776</v>
      </c>
      <c r="E1191" s="42" t="s">
        <v>2120</v>
      </c>
    </row>
    <row r="1192" spans="1:5" x14ac:dyDescent="0.2">
      <c r="A1192" s="42" t="s">
        <v>295</v>
      </c>
      <c r="B1192" s="42" t="s">
        <v>2111</v>
      </c>
      <c r="C1192" s="42" t="s">
        <v>783</v>
      </c>
      <c r="D1192" s="42" t="s">
        <v>776</v>
      </c>
      <c r="E1192" s="42" t="s">
        <v>2121</v>
      </c>
    </row>
    <row r="1193" spans="1:5" x14ac:dyDescent="0.2">
      <c r="A1193" s="42" t="s">
        <v>295</v>
      </c>
      <c r="B1193" s="42" t="s">
        <v>2111</v>
      </c>
      <c r="C1193" s="42" t="s">
        <v>783</v>
      </c>
      <c r="D1193" s="42" t="s">
        <v>778</v>
      </c>
      <c r="E1193" s="42" t="s">
        <v>2122</v>
      </c>
    </row>
    <row r="1194" spans="1:5" x14ac:dyDescent="0.2">
      <c r="A1194" s="42" t="s">
        <v>295</v>
      </c>
      <c r="B1194" s="42" t="s">
        <v>2111</v>
      </c>
      <c r="C1194" s="42" t="s">
        <v>783</v>
      </c>
      <c r="D1194" s="42" t="s">
        <v>776</v>
      </c>
      <c r="E1194" s="42" t="s">
        <v>2123</v>
      </c>
    </row>
    <row r="1195" spans="1:5" x14ac:dyDescent="0.2">
      <c r="A1195" s="42" t="s">
        <v>295</v>
      </c>
      <c r="B1195" s="42" t="s">
        <v>2111</v>
      </c>
      <c r="C1195" s="42" t="s">
        <v>789</v>
      </c>
      <c r="D1195" s="42" t="s">
        <v>776</v>
      </c>
      <c r="E1195" s="42" t="s">
        <v>2124</v>
      </c>
    </row>
    <row r="1196" spans="1:5" x14ac:dyDescent="0.2">
      <c r="A1196" s="42" t="s">
        <v>295</v>
      </c>
      <c r="B1196" s="42" t="s">
        <v>2111</v>
      </c>
      <c r="C1196" s="42" t="s">
        <v>789</v>
      </c>
      <c r="D1196" s="42" t="s">
        <v>776</v>
      </c>
      <c r="E1196" s="42" t="s">
        <v>2125</v>
      </c>
    </row>
    <row r="1197" spans="1:5" x14ac:dyDescent="0.2">
      <c r="A1197" s="42" t="s">
        <v>295</v>
      </c>
      <c r="B1197" s="42" t="s">
        <v>2111</v>
      </c>
      <c r="C1197" s="42" t="s">
        <v>789</v>
      </c>
      <c r="D1197" s="42" t="s">
        <v>776</v>
      </c>
      <c r="E1197" s="42" t="s">
        <v>2126</v>
      </c>
    </row>
    <row r="1198" spans="1:5" x14ac:dyDescent="0.2">
      <c r="A1198" s="42" t="s">
        <v>295</v>
      </c>
      <c r="B1198" s="42" t="s">
        <v>2111</v>
      </c>
      <c r="C1198" s="42" t="s">
        <v>789</v>
      </c>
      <c r="D1198" s="42" t="s">
        <v>776</v>
      </c>
      <c r="E1198" s="42" t="s">
        <v>2127</v>
      </c>
    </row>
    <row r="1199" spans="1:5" x14ac:dyDescent="0.2">
      <c r="A1199" s="42" t="s">
        <v>295</v>
      </c>
      <c r="B1199" s="42" t="s">
        <v>2111</v>
      </c>
      <c r="C1199" s="42" t="s">
        <v>789</v>
      </c>
      <c r="D1199" s="42" t="s">
        <v>776</v>
      </c>
      <c r="E1199" s="42" t="s">
        <v>2128</v>
      </c>
    </row>
    <row r="1200" spans="1:5" x14ac:dyDescent="0.2">
      <c r="A1200" s="42" t="s">
        <v>295</v>
      </c>
      <c r="B1200" s="42" t="s">
        <v>2111</v>
      </c>
      <c r="C1200" s="42" t="s">
        <v>789</v>
      </c>
      <c r="D1200" s="42" t="s">
        <v>778</v>
      </c>
      <c r="E1200" s="42" t="s">
        <v>2129</v>
      </c>
    </row>
    <row r="1201" spans="1:5" x14ac:dyDescent="0.2">
      <c r="A1201" s="42" t="s">
        <v>295</v>
      </c>
      <c r="B1201" s="42" t="s">
        <v>2111</v>
      </c>
      <c r="C1201" s="42" t="s">
        <v>789</v>
      </c>
      <c r="D1201" s="42" t="s">
        <v>778</v>
      </c>
      <c r="E1201" s="42" t="s">
        <v>2130</v>
      </c>
    </row>
    <row r="1202" spans="1:5" x14ac:dyDescent="0.2">
      <c r="A1202" s="42" t="s">
        <v>295</v>
      </c>
      <c r="B1202" s="42" t="s">
        <v>2111</v>
      </c>
      <c r="C1202" s="42" t="s">
        <v>789</v>
      </c>
      <c r="D1202" s="42" t="s">
        <v>776</v>
      </c>
      <c r="E1202" s="42" t="s">
        <v>2131</v>
      </c>
    </row>
    <row r="1203" spans="1:5" x14ac:dyDescent="0.2">
      <c r="A1203" s="42" t="s">
        <v>295</v>
      </c>
      <c r="B1203" s="42" t="s">
        <v>2111</v>
      </c>
      <c r="C1203" s="42" t="s">
        <v>789</v>
      </c>
      <c r="D1203" s="42" t="s">
        <v>776</v>
      </c>
      <c r="E1203" s="42" t="s">
        <v>2132</v>
      </c>
    </row>
    <row r="1204" spans="1:5" x14ac:dyDescent="0.2">
      <c r="A1204" s="42" t="s">
        <v>295</v>
      </c>
      <c r="B1204" s="42" t="s">
        <v>2111</v>
      </c>
      <c r="C1204" s="42" t="s">
        <v>191</v>
      </c>
      <c r="D1204" s="42" t="s">
        <v>778</v>
      </c>
      <c r="E1204" s="42" t="s">
        <v>2133</v>
      </c>
    </row>
    <row r="1205" spans="1:5" x14ac:dyDescent="0.2">
      <c r="A1205" s="42" t="s">
        <v>295</v>
      </c>
      <c r="B1205" s="42" t="s">
        <v>2111</v>
      </c>
      <c r="C1205" s="42" t="s">
        <v>191</v>
      </c>
      <c r="D1205" s="42" t="s">
        <v>776</v>
      </c>
      <c r="E1205" s="42" t="s">
        <v>2134</v>
      </c>
    </row>
    <row r="1206" spans="1:5" x14ac:dyDescent="0.2">
      <c r="A1206" s="42" t="s">
        <v>295</v>
      </c>
      <c r="B1206" s="42" t="s">
        <v>2111</v>
      </c>
      <c r="C1206" s="42" t="s">
        <v>191</v>
      </c>
      <c r="D1206" s="42" t="s">
        <v>776</v>
      </c>
      <c r="E1206" s="42" t="s">
        <v>2135</v>
      </c>
    </row>
    <row r="1207" spans="1:5" x14ac:dyDescent="0.2">
      <c r="A1207" s="42" t="s">
        <v>295</v>
      </c>
      <c r="B1207" s="42" t="s">
        <v>2111</v>
      </c>
      <c r="C1207" s="42" t="s">
        <v>191</v>
      </c>
      <c r="D1207" s="42" t="s">
        <v>776</v>
      </c>
      <c r="E1207" s="42" t="s">
        <v>2136</v>
      </c>
    </row>
    <row r="1208" spans="1:5" x14ac:dyDescent="0.2">
      <c r="A1208" s="42" t="s">
        <v>295</v>
      </c>
      <c r="B1208" s="42" t="s">
        <v>2111</v>
      </c>
      <c r="C1208" s="42" t="s">
        <v>191</v>
      </c>
      <c r="D1208" s="42" t="s">
        <v>776</v>
      </c>
      <c r="E1208" s="42" t="s">
        <v>2137</v>
      </c>
    </row>
    <row r="1209" spans="1:5" x14ac:dyDescent="0.2">
      <c r="A1209" s="42" t="s">
        <v>295</v>
      </c>
      <c r="B1209" s="42" t="s">
        <v>2111</v>
      </c>
      <c r="C1209" s="42" t="s">
        <v>191</v>
      </c>
      <c r="D1209" s="42" t="s">
        <v>778</v>
      </c>
      <c r="E1209" s="42" t="s">
        <v>2138</v>
      </c>
    </row>
    <row r="1210" spans="1:5" x14ac:dyDescent="0.2">
      <c r="A1210" s="42" t="s">
        <v>295</v>
      </c>
      <c r="B1210" s="42" t="s">
        <v>2111</v>
      </c>
      <c r="C1210" s="42" t="s">
        <v>191</v>
      </c>
      <c r="D1210" s="42" t="s">
        <v>776</v>
      </c>
      <c r="E1210" s="42" t="s">
        <v>2139</v>
      </c>
    </row>
    <row r="1211" spans="1:5" x14ac:dyDescent="0.2">
      <c r="A1211" s="42" t="s">
        <v>295</v>
      </c>
      <c r="B1211" s="42" t="s">
        <v>2111</v>
      </c>
      <c r="C1211" s="42" t="s">
        <v>191</v>
      </c>
      <c r="D1211" s="42" t="s">
        <v>776</v>
      </c>
      <c r="E1211" s="42" t="s">
        <v>2140</v>
      </c>
    </row>
    <row r="1212" spans="1:5" x14ac:dyDescent="0.2">
      <c r="A1212" s="42" t="s">
        <v>295</v>
      </c>
      <c r="B1212" s="42" t="s">
        <v>2111</v>
      </c>
      <c r="C1212" s="42" t="s">
        <v>191</v>
      </c>
      <c r="D1212" s="42" t="s">
        <v>776</v>
      </c>
      <c r="E1212" s="42" t="s">
        <v>2141</v>
      </c>
    </row>
    <row r="1213" spans="1:5" x14ac:dyDescent="0.2">
      <c r="A1213" s="42" t="s">
        <v>295</v>
      </c>
      <c r="B1213" s="42" t="s">
        <v>2111</v>
      </c>
      <c r="C1213" s="42" t="s">
        <v>191</v>
      </c>
      <c r="D1213" s="42" t="s">
        <v>776</v>
      </c>
      <c r="E1213" s="42" t="s">
        <v>2142</v>
      </c>
    </row>
    <row r="1214" spans="1:5" x14ac:dyDescent="0.2">
      <c r="A1214" s="42" t="s">
        <v>295</v>
      </c>
      <c r="B1214" s="42" t="s">
        <v>2111</v>
      </c>
      <c r="C1214" s="42" t="s">
        <v>191</v>
      </c>
      <c r="D1214" s="42" t="s">
        <v>776</v>
      </c>
      <c r="E1214" s="42" t="s">
        <v>2143</v>
      </c>
    </row>
    <row r="1215" spans="1:5" x14ac:dyDescent="0.2">
      <c r="A1215" s="42" t="s">
        <v>295</v>
      </c>
      <c r="B1215" s="42" t="s">
        <v>2111</v>
      </c>
      <c r="C1215" s="42" t="s">
        <v>191</v>
      </c>
      <c r="D1215" s="42" t="s">
        <v>776</v>
      </c>
      <c r="E1215" s="42" t="s">
        <v>2144</v>
      </c>
    </row>
    <row r="1216" spans="1:5" x14ac:dyDescent="0.2">
      <c r="A1216" s="42" t="s">
        <v>295</v>
      </c>
      <c r="B1216" s="42" t="s">
        <v>2111</v>
      </c>
      <c r="C1216" s="42" t="s">
        <v>191</v>
      </c>
      <c r="D1216" s="42" t="s">
        <v>776</v>
      </c>
      <c r="E1216" s="42" t="s">
        <v>2145</v>
      </c>
    </row>
    <row r="1217" spans="1:5" x14ac:dyDescent="0.2">
      <c r="A1217" s="42" t="s">
        <v>295</v>
      </c>
      <c r="B1217" s="42" t="s">
        <v>2146</v>
      </c>
      <c r="C1217" s="42" t="s">
        <v>775</v>
      </c>
      <c r="D1217" s="42" t="s">
        <v>778</v>
      </c>
      <c r="E1217" s="42" t="s">
        <v>2147</v>
      </c>
    </row>
    <row r="1218" spans="1:5" x14ac:dyDescent="0.2">
      <c r="A1218" s="42" t="s">
        <v>295</v>
      </c>
      <c r="B1218" s="42" t="s">
        <v>2146</v>
      </c>
      <c r="C1218" s="42" t="s">
        <v>789</v>
      </c>
      <c r="D1218" s="42" t="s">
        <v>778</v>
      </c>
      <c r="E1218" s="42" t="s">
        <v>2148</v>
      </c>
    </row>
    <row r="1219" spans="1:5" x14ac:dyDescent="0.2">
      <c r="A1219" s="42" t="s">
        <v>295</v>
      </c>
      <c r="B1219" s="42" t="s">
        <v>2146</v>
      </c>
      <c r="C1219" s="42" t="s">
        <v>191</v>
      </c>
      <c r="D1219" s="42" t="s">
        <v>778</v>
      </c>
      <c r="E1219" s="42" t="s">
        <v>2149</v>
      </c>
    </row>
    <row r="1220" spans="1:5" x14ac:dyDescent="0.2">
      <c r="A1220" s="42" t="s">
        <v>295</v>
      </c>
      <c r="B1220" s="42" t="s">
        <v>2146</v>
      </c>
      <c r="C1220" s="42" t="s">
        <v>191</v>
      </c>
      <c r="D1220" s="42" t="s">
        <v>778</v>
      </c>
      <c r="E1220" s="42" t="s">
        <v>2150</v>
      </c>
    </row>
    <row r="1221" spans="1:5" x14ac:dyDescent="0.2">
      <c r="A1221" s="42" t="s">
        <v>295</v>
      </c>
      <c r="B1221" s="42" t="s">
        <v>2151</v>
      </c>
      <c r="C1221" s="42" t="s">
        <v>789</v>
      </c>
      <c r="D1221" s="42" t="s">
        <v>778</v>
      </c>
      <c r="E1221" s="42" t="s">
        <v>2152</v>
      </c>
    </row>
    <row r="1222" spans="1:5" x14ac:dyDescent="0.2">
      <c r="A1222" s="42" t="s">
        <v>2153</v>
      </c>
      <c r="B1222" s="42" t="s">
        <v>2154</v>
      </c>
      <c r="C1222" s="42" t="s">
        <v>783</v>
      </c>
      <c r="D1222" s="42" t="s">
        <v>778</v>
      </c>
      <c r="E1222" s="42" t="s">
        <v>2155</v>
      </c>
    </row>
    <row r="1223" spans="1:5" x14ac:dyDescent="0.2">
      <c r="A1223" s="42" t="s">
        <v>2153</v>
      </c>
      <c r="B1223" s="42" t="s">
        <v>2154</v>
      </c>
      <c r="C1223" s="42" t="s">
        <v>191</v>
      </c>
      <c r="D1223" s="42" t="s">
        <v>778</v>
      </c>
      <c r="E1223" s="42" t="s">
        <v>2156</v>
      </c>
    </row>
    <row r="1224" spans="1:5" x14ac:dyDescent="0.2">
      <c r="A1224" s="42" t="s">
        <v>2153</v>
      </c>
      <c r="B1224" s="42" t="s">
        <v>2157</v>
      </c>
      <c r="C1224" s="42" t="s">
        <v>775</v>
      </c>
      <c r="D1224" s="42" t="s">
        <v>776</v>
      </c>
      <c r="E1224" s="42" t="s">
        <v>2158</v>
      </c>
    </row>
    <row r="1225" spans="1:5" x14ac:dyDescent="0.2">
      <c r="A1225" s="42" t="s">
        <v>2153</v>
      </c>
      <c r="B1225" s="42" t="s">
        <v>2157</v>
      </c>
      <c r="C1225" s="42" t="s">
        <v>783</v>
      </c>
      <c r="D1225" s="42" t="s">
        <v>778</v>
      </c>
      <c r="E1225" s="42" t="s">
        <v>2159</v>
      </c>
    </row>
    <row r="1226" spans="1:5" x14ac:dyDescent="0.2">
      <c r="A1226" s="42" t="s">
        <v>2153</v>
      </c>
      <c r="B1226" s="42" t="s">
        <v>2157</v>
      </c>
      <c r="C1226" s="42" t="s">
        <v>783</v>
      </c>
      <c r="D1226" s="42" t="s">
        <v>778</v>
      </c>
      <c r="E1226" s="42" t="s">
        <v>2160</v>
      </c>
    </row>
    <row r="1227" spans="1:5" x14ac:dyDescent="0.2">
      <c r="A1227" s="42" t="s">
        <v>2153</v>
      </c>
      <c r="B1227" s="42" t="s">
        <v>2157</v>
      </c>
      <c r="C1227" s="42" t="s">
        <v>789</v>
      </c>
      <c r="D1227" s="42" t="s">
        <v>776</v>
      </c>
      <c r="E1227" s="42" t="s">
        <v>2161</v>
      </c>
    </row>
    <row r="1228" spans="1:5" x14ac:dyDescent="0.2">
      <c r="A1228" s="42" t="s">
        <v>2153</v>
      </c>
      <c r="B1228" s="42" t="s">
        <v>2157</v>
      </c>
      <c r="C1228" s="42" t="s">
        <v>191</v>
      </c>
      <c r="D1228" s="42" t="s">
        <v>778</v>
      </c>
      <c r="E1228" s="42" t="s">
        <v>2162</v>
      </c>
    </row>
    <row r="1229" spans="1:5" x14ac:dyDescent="0.2">
      <c r="A1229" s="42" t="s">
        <v>2153</v>
      </c>
      <c r="B1229" s="42" t="s">
        <v>2157</v>
      </c>
      <c r="C1229" s="42" t="s">
        <v>191</v>
      </c>
      <c r="D1229" s="42" t="s">
        <v>778</v>
      </c>
      <c r="E1229" s="42" t="s">
        <v>2163</v>
      </c>
    </row>
    <row r="1230" spans="1:5" x14ac:dyDescent="0.2">
      <c r="A1230" s="42" t="s">
        <v>2153</v>
      </c>
      <c r="B1230" s="42" t="s">
        <v>2157</v>
      </c>
      <c r="C1230" s="42" t="s">
        <v>191</v>
      </c>
      <c r="D1230" s="42" t="s">
        <v>776</v>
      </c>
      <c r="E1230" s="42" t="s">
        <v>2164</v>
      </c>
    </row>
    <row r="1231" spans="1:5" x14ac:dyDescent="0.2">
      <c r="A1231" s="42" t="s">
        <v>2153</v>
      </c>
      <c r="B1231" s="42" t="s">
        <v>2165</v>
      </c>
      <c r="C1231" s="42" t="s">
        <v>783</v>
      </c>
      <c r="D1231" s="42" t="s">
        <v>776</v>
      </c>
      <c r="E1231" s="42" t="s">
        <v>2166</v>
      </c>
    </row>
    <row r="1232" spans="1:5" x14ac:dyDescent="0.2">
      <c r="A1232" s="42" t="s">
        <v>2153</v>
      </c>
      <c r="B1232" s="42" t="s">
        <v>2165</v>
      </c>
      <c r="C1232" s="42" t="s">
        <v>783</v>
      </c>
      <c r="D1232" s="42" t="s">
        <v>778</v>
      </c>
      <c r="E1232" s="42" t="s">
        <v>2167</v>
      </c>
    </row>
    <row r="1233" spans="1:5" x14ac:dyDescent="0.2">
      <c r="A1233" s="42" t="s">
        <v>2153</v>
      </c>
      <c r="B1233" s="42" t="s">
        <v>2165</v>
      </c>
      <c r="C1233" s="42" t="s">
        <v>191</v>
      </c>
      <c r="D1233" s="42" t="s">
        <v>778</v>
      </c>
      <c r="E1233" s="42" t="s">
        <v>2168</v>
      </c>
    </row>
    <row r="1234" spans="1:5" x14ac:dyDescent="0.2">
      <c r="A1234" s="42" t="s">
        <v>2153</v>
      </c>
      <c r="B1234" s="42" t="s">
        <v>2165</v>
      </c>
      <c r="C1234" s="42" t="s">
        <v>191</v>
      </c>
      <c r="D1234" s="42" t="s">
        <v>776</v>
      </c>
      <c r="E1234" s="42" t="s">
        <v>2169</v>
      </c>
    </row>
    <row r="1235" spans="1:5" x14ac:dyDescent="0.2">
      <c r="A1235" s="42" t="s">
        <v>2153</v>
      </c>
      <c r="B1235" s="42" t="s">
        <v>2170</v>
      </c>
      <c r="C1235" s="42" t="s">
        <v>783</v>
      </c>
      <c r="D1235" s="42" t="s">
        <v>778</v>
      </c>
      <c r="E1235" s="42" t="s">
        <v>2171</v>
      </c>
    </row>
    <row r="1236" spans="1:5" x14ac:dyDescent="0.2">
      <c r="A1236" s="42" t="s">
        <v>2153</v>
      </c>
      <c r="B1236" s="42" t="s">
        <v>2172</v>
      </c>
      <c r="C1236" s="42" t="s">
        <v>775</v>
      </c>
      <c r="D1236" s="42" t="s">
        <v>776</v>
      </c>
      <c r="E1236" s="42" t="s">
        <v>2173</v>
      </c>
    </row>
    <row r="1237" spans="1:5" x14ac:dyDescent="0.2">
      <c r="A1237" s="42" t="s">
        <v>2153</v>
      </c>
      <c r="B1237" s="42" t="s">
        <v>2172</v>
      </c>
      <c r="C1237" s="42" t="s">
        <v>783</v>
      </c>
      <c r="D1237" s="42" t="s">
        <v>778</v>
      </c>
      <c r="E1237" s="42" t="s">
        <v>2174</v>
      </c>
    </row>
    <row r="1238" spans="1:5" x14ac:dyDescent="0.2">
      <c r="A1238" s="42" t="s">
        <v>2153</v>
      </c>
      <c r="B1238" s="42" t="s">
        <v>2172</v>
      </c>
      <c r="C1238" s="42" t="s">
        <v>789</v>
      </c>
      <c r="D1238" s="42" t="s">
        <v>778</v>
      </c>
      <c r="E1238" s="42" t="s">
        <v>2175</v>
      </c>
    </row>
    <row r="1239" spans="1:5" x14ac:dyDescent="0.2">
      <c r="A1239" s="42" t="s">
        <v>2153</v>
      </c>
      <c r="B1239" s="42" t="s">
        <v>2172</v>
      </c>
      <c r="C1239" s="42" t="s">
        <v>191</v>
      </c>
      <c r="D1239" s="42" t="s">
        <v>776</v>
      </c>
      <c r="E1239" s="42" t="s">
        <v>2176</v>
      </c>
    </row>
    <row r="1240" spans="1:5" x14ac:dyDescent="0.2">
      <c r="A1240" s="42" t="s">
        <v>2153</v>
      </c>
      <c r="B1240" s="42" t="s">
        <v>2177</v>
      </c>
      <c r="C1240" s="42" t="s">
        <v>789</v>
      </c>
      <c r="D1240" s="42" t="s">
        <v>778</v>
      </c>
      <c r="E1240" s="42" t="s">
        <v>2178</v>
      </c>
    </row>
    <row r="1241" spans="1:5" x14ac:dyDescent="0.2">
      <c r="A1241" s="42" t="s">
        <v>2153</v>
      </c>
      <c r="B1241" s="42" t="s">
        <v>2177</v>
      </c>
      <c r="C1241" s="42" t="s">
        <v>191</v>
      </c>
      <c r="D1241" s="42" t="s">
        <v>778</v>
      </c>
      <c r="E1241" s="42" t="s">
        <v>2179</v>
      </c>
    </row>
    <row r="1242" spans="1:5" x14ac:dyDescent="0.2">
      <c r="A1242" s="42" t="s">
        <v>2153</v>
      </c>
      <c r="B1242" s="42" t="s">
        <v>2180</v>
      </c>
      <c r="C1242" s="42" t="s">
        <v>775</v>
      </c>
      <c r="D1242" s="42" t="s">
        <v>776</v>
      </c>
      <c r="E1242" s="42" t="s">
        <v>2181</v>
      </c>
    </row>
    <row r="1243" spans="1:5" x14ac:dyDescent="0.2">
      <c r="A1243" s="42" t="s">
        <v>2153</v>
      </c>
      <c r="B1243" s="42" t="s">
        <v>2180</v>
      </c>
      <c r="C1243" s="42" t="s">
        <v>783</v>
      </c>
      <c r="D1243" s="42" t="s">
        <v>778</v>
      </c>
      <c r="E1243" s="42" t="s">
        <v>2182</v>
      </c>
    </row>
    <row r="1244" spans="1:5" x14ac:dyDescent="0.2">
      <c r="A1244" s="42" t="s">
        <v>2153</v>
      </c>
      <c r="B1244" s="42" t="s">
        <v>2180</v>
      </c>
      <c r="C1244" s="42" t="s">
        <v>783</v>
      </c>
      <c r="D1244" s="42" t="s">
        <v>776</v>
      </c>
      <c r="E1244" s="42" t="s">
        <v>2183</v>
      </c>
    </row>
    <row r="1245" spans="1:5" x14ac:dyDescent="0.2">
      <c r="A1245" s="42" t="s">
        <v>2153</v>
      </c>
      <c r="B1245" s="42" t="s">
        <v>2180</v>
      </c>
      <c r="C1245" s="42" t="s">
        <v>789</v>
      </c>
      <c r="D1245" s="42" t="s">
        <v>776</v>
      </c>
      <c r="E1245" s="42" t="s">
        <v>2184</v>
      </c>
    </row>
    <row r="1246" spans="1:5" x14ac:dyDescent="0.2">
      <c r="A1246" s="42" t="s">
        <v>2153</v>
      </c>
      <c r="B1246" s="42" t="s">
        <v>2180</v>
      </c>
      <c r="C1246" s="42" t="s">
        <v>789</v>
      </c>
      <c r="D1246" s="42" t="s">
        <v>778</v>
      </c>
      <c r="E1246" s="42" t="s">
        <v>2185</v>
      </c>
    </row>
    <row r="1247" spans="1:5" x14ac:dyDescent="0.2">
      <c r="A1247" s="42" t="s">
        <v>2153</v>
      </c>
      <c r="B1247" s="42" t="s">
        <v>2180</v>
      </c>
      <c r="C1247" s="42" t="s">
        <v>191</v>
      </c>
      <c r="D1247" s="42" t="s">
        <v>776</v>
      </c>
      <c r="E1247" s="42" t="s">
        <v>2186</v>
      </c>
    </row>
    <row r="1248" spans="1:5" x14ac:dyDescent="0.2">
      <c r="A1248" s="42" t="s">
        <v>2153</v>
      </c>
      <c r="B1248" s="42" t="s">
        <v>2180</v>
      </c>
      <c r="C1248" s="42" t="s">
        <v>191</v>
      </c>
      <c r="D1248" s="42" t="s">
        <v>776</v>
      </c>
      <c r="E1248" s="42" t="s">
        <v>2187</v>
      </c>
    </row>
    <row r="1249" spans="1:5" x14ac:dyDescent="0.2">
      <c r="A1249" s="42" t="s">
        <v>2153</v>
      </c>
      <c r="B1249" s="42" t="s">
        <v>2180</v>
      </c>
      <c r="C1249" s="42" t="s">
        <v>191</v>
      </c>
      <c r="D1249" s="42" t="s">
        <v>776</v>
      </c>
      <c r="E1249" s="42" t="s">
        <v>2188</v>
      </c>
    </row>
    <row r="1250" spans="1:5" x14ac:dyDescent="0.2">
      <c r="A1250" s="42" t="s">
        <v>2153</v>
      </c>
      <c r="B1250" s="42" t="s">
        <v>2189</v>
      </c>
      <c r="C1250" s="42" t="s">
        <v>783</v>
      </c>
      <c r="D1250" s="42" t="s">
        <v>778</v>
      </c>
      <c r="E1250" s="42" t="s">
        <v>2190</v>
      </c>
    </row>
    <row r="1251" spans="1:5" x14ac:dyDescent="0.2">
      <c r="A1251" s="42" t="s">
        <v>2153</v>
      </c>
      <c r="B1251" s="42" t="s">
        <v>2191</v>
      </c>
      <c r="C1251" s="42" t="s">
        <v>775</v>
      </c>
      <c r="D1251" s="42" t="s">
        <v>776</v>
      </c>
      <c r="E1251" s="42" t="s">
        <v>2192</v>
      </c>
    </row>
    <row r="1252" spans="1:5" x14ac:dyDescent="0.2">
      <c r="A1252" s="42" t="s">
        <v>2153</v>
      </c>
      <c r="B1252" s="42" t="s">
        <v>2191</v>
      </c>
      <c r="C1252" s="42" t="s">
        <v>781</v>
      </c>
      <c r="D1252" s="42" t="s">
        <v>776</v>
      </c>
      <c r="E1252" s="42" t="s">
        <v>2193</v>
      </c>
    </row>
    <row r="1253" spans="1:5" x14ac:dyDescent="0.2">
      <c r="A1253" s="42" t="s">
        <v>2153</v>
      </c>
      <c r="B1253" s="42" t="s">
        <v>2191</v>
      </c>
      <c r="C1253" s="42" t="s">
        <v>781</v>
      </c>
      <c r="D1253" s="42" t="s">
        <v>776</v>
      </c>
      <c r="E1253" s="42" t="s">
        <v>2194</v>
      </c>
    </row>
    <row r="1254" spans="1:5" x14ac:dyDescent="0.2">
      <c r="A1254" s="42" t="s">
        <v>2153</v>
      </c>
      <c r="B1254" s="42" t="s">
        <v>2191</v>
      </c>
      <c r="C1254" s="42" t="s">
        <v>783</v>
      </c>
      <c r="D1254" s="42" t="s">
        <v>778</v>
      </c>
      <c r="E1254" s="42" t="s">
        <v>2195</v>
      </c>
    </row>
    <row r="1255" spans="1:5" x14ac:dyDescent="0.2">
      <c r="A1255" s="42" t="s">
        <v>2153</v>
      </c>
      <c r="B1255" s="42" t="s">
        <v>2191</v>
      </c>
      <c r="C1255" s="42" t="s">
        <v>191</v>
      </c>
      <c r="D1255" s="42" t="s">
        <v>776</v>
      </c>
      <c r="E1255" s="42" t="s">
        <v>2196</v>
      </c>
    </row>
    <row r="1256" spans="1:5" x14ac:dyDescent="0.2">
      <c r="A1256" s="42" t="s">
        <v>2153</v>
      </c>
      <c r="B1256" s="42" t="s">
        <v>2191</v>
      </c>
      <c r="C1256" s="42" t="s">
        <v>789</v>
      </c>
      <c r="D1256" s="42" t="s">
        <v>778</v>
      </c>
      <c r="E1256" s="42" t="s">
        <v>2197</v>
      </c>
    </row>
    <row r="1257" spans="1:5" x14ac:dyDescent="0.2">
      <c r="A1257" s="42" t="s">
        <v>2153</v>
      </c>
      <c r="B1257" s="42" t="s">
        <v>2191</v>
      </c>
      <c r="C1257" s="42" t="s">
        <v>191</v>
      </c>
      <c r="D1257" s="42" t="s">
        <v>778</v>
      </c>
      <c r="E1257" s="42" t="s">
        <v>2198</v>
      </c>
    </row>
    <row r="1258" spans="1:5" x14ac:dyDescent="0.2">
      <c r="A1258" s="42" t="s">
        <v>2153</v>
      </c>
      <c r="B1258" s="42" t="s">
        <v>2191</v>
      </c>
      <c r="C1258" s="42" t="s">
        <v>191</v>
      </c>
      <c r="D1258" s="42" t="s">
        <v>776</v>
      </c>
      <c r="E1258" s="42" t="s">
        <v>2199</v>
      </c>
    </row>
    <row r="1259" spans="1:5" x14ac:dyDescent="0.2">
      <c r="A1259" s="42" t="s">
        <v>2153</v>
      </c>
      <c r="B1259" s="42" t="s">
        <v>2191</v>
      </c>
      <c r="C1259" s="42" t="s">
        <v>191</v>
      </c>
      <c r="D1259" s="42" t="s">
        <v>776</v>
      </c>
      <c r="E1259" s="42" t="s">
        <v>2200</v>
      </c>
    </row>
    <row r="1260" spans="1:5" x14ac:dyDescent="0.2">
      <c r="A1260" s="42" t="s">
        <v>2153</v>
      </c>
      <c r="B1260" s="42" t="s">
        <v>2191</v>
      </c>
      <c r="C1260" s="42" t="s">
        <v>191</v>
      </c>
      <c r="D1260" s="42" t="s">
        <v>776</v>
      </c>
      <c r="E1260" s="42" t="s">
        <v>2201</v>
      </c>
    </row>
    <row r="1261" spans="1:5" x14ac:dyDescent="0.2">
      <c r="A1261" s="42" t="s">
        <v>2153</v>
      </c>
      <c r="B1261" s="42" t="s">
        <v>2191</v>
      </c>
      <c r="C1261" s="42" t="s">
        <v>191</v>
      </c>
      <c r="D1261" s="42" t="s">
        <v>776</v>
      </c>
      <c r="E1261" s="42" t="s">
        <v>2202</v>
      </c>
    </row>
    <row r="1262" spans="1:5" x14ac:dyDescent="0.2">
      <c r="A1262" s="42" t="s">
        <v>2153</v>
      </c>
      <c r="B1262" s="42" t="s">
        <v>2191</v>
      </c>
      <c r="C1262" s="42" t="s">
        <v>191</v>
      </c>
      <c r="D1262" s="42" t="s">
        <v>778</v>
      </c>
      <c r="E1262" s="42" t="s">
        <v>2203</v>
      </c>
    </row>
    <row r="1263" spans="1:5" x14ac:dyDescent="0.2">
      <c r="A1263" s="42" t="s">
        <v>2153</v>
      </c>
      <c r="B1263" s="42" t="s">
        <v>2191</v>
      </c>
      <c r="C1263" s="42" t="s">
        <v>191</v>
      </c>
      <c r="D1263" s="42" t="s">
        <v>776</v>
      </c>
      <c r="E1263" s="42" t="s">
        <v>2204</v>
      </c>
    </row>
    <row r="1264" spans="1:5" x14ac:dyDescent="0.2">
      <c r="A1264" s="42" t="s">
        <v>2153</v>
      </c>
      <c r="B1264" s="42" t="s">
        <v>2205</v>
      </c>
      <c r="C1264" s="42" t="s">
        <v>775</v>
      </c>
      <c r="D1264" s="42" t="s">
        <v>776</v>
      </c>
      <c r="E1264" s="42" t="s">
        <v>2206</v>
      </c>
    </row>
    <row r="1265" spans="1:5" x14ac:dyDescent="0.2">
      <c r="A1265" s="42" t="s">
        <v>2153</v>
      </c>
      <c r="B1265" s="42" t="s">
        <v>2205</v>
      </c>
      <c r="C1265" s="42" t="s">
        <v>775</v>
      </c>
      <c r="D1265" s="42" t="s">
        <v>776</v>
      </c>
      <c r="E1265" s="42" t="s">
        <v>2207</v>
      </c>
    </row>
    <row r="1266" spans="1:5" x14ac:dyDescent="0.2">
      <c r="A1266" s="42" t="s">
        <v>2153</v>
      </c>
      <c r="B1266" s="42" t="s">
        <v>2205</v>
      </c>
      <c r="C1266" s="42" t="s">
        <v>775</v>
      </c>
      <c r="D1266" s="42" t="s">
        <v>776</v>
      </c>
      <c r="E1266" s="42" t="s">
        <v>2208</v>
      </c>
    </row>
    <row r="1267" spans="1:5" x14ac:dyDescent="0.2">
      <c r="A1267" s="42" t="s">
        <v>2153</v>
      </c>
      <c r="B1267" s="42" t="s">
        <v>2205</v>
      </c>
      <c r="C1267" s="42" t="s">
        <v>775</v>
      </c>
      <c r="D1267" s="42" t="s">
        <v>776</v>
      </c>
      <c r="E1267" s="42" t="s">
        <v>2209</v>
      </c>
    </row>
    <row r="1268" spans="1:5" x14ac:dyDescent="0.2">
      <c r="A1268" s="42" t="s">
        <v>2153</v>
      </c>
      <c r="B1268" s="42" t="s">
        <v>2205</v>
      </c>
      <c r="C1268" s="42" t="s">
        <v>775</v>
      </c>
      <c r="D1268" s="42" t="s">
        <v>776</v>
      </c>
      <c r="E1268" s="42" t="s">
        <v>2210</v>
      </c>
    </row>
    <row r="1269" spans="1:5" x14ac:dyDescent="0.2">
      <c r="A1269" s="42" t="s">
        <v>2153</v>
      </c>
      <c r="B1269" s="42" t="s">
        <v>2205</v>
      </c>
      <c r="C1269" s="42" t="s">
        <v>781</v>
      </c>
      <c r="D1269" s="42" t="s">
        <v>776</v>
      </c>
      <c r="E1269" s="42" t="s">
        <v>2211</v>
      </c>
    </row>
    <row r="1270" spans="1:5" x14ac:dyDescent="0.2">
      <c r="A1270" s="42" t="s">
        <v>2153</v>
      </c>
      <c r="B1270" s="42" t="s">
        <v>2205</v>
      </c>
      <c r="C1270" s="42" t="s">
        <v>783</v>
      </c>
      <c r="D1270" s="42" t="s">
        <v>778</v>
      </c>
      <c r="E1270" s="42" t="s">
        <v>2212</v>
      </c>
    </row>
    <row r="1271" spans="1:5" x14ac:dyDescent="0.2">
      <c r="A1271" s="42" t="s">
        <v>2153</v>
      </c>
      <c r="B1271" s="42" t="s">
        <v>2205</v>
      </c>
      <c r="C1271" s="42" t="s">
        <v>789</v>
      </c>
      <c r="D1271" s="42" t="s">
        <v>776</v>
      </c>
      <c r="E1271" s="42" t="s">
        <v>2213</v>
      </c>
    </row>
    <row r="1272" spans="1:5" x14ac:dyDescent="0.2">
      <c r="A1272" s="42" t="s">
        <v>2153</v>
      </c>
      <c r="B1272" s="42" t="s">
        <v>2205</v>
      </c>
      <c r="C1272" s="42" t="s">
        <v>789</v>
      </c>
      <c r="D1272" s="42" t="s">
        <v>778</v>
      </c>
      <c r="E1272" s="42" t="s">
        <v>2214</v>
      </c>
    </row>
    <row r="1273" spans="1:5" x14ac:dyDescent="0.2">
      <c r="A1273" s="42" t="s">
        <v>2153</v>
      </c>
      <c r="B1273" s="42" t="s">
        <v>2205</v>
      </c>
      <c r="C1273" s="42" t="s">
        <v>789</v>
      </c>
      <c r="D1273" s="42" t="s">
        <v>778</v>
      </c>
      <c r="E1273" s="42" t="s">
        <v>2215</v>
      </c>
    </row>
    <row r="1274" spans="1:5" x14ac:dyDescent="0.2">
      <c r="A1274" s="42" t="s">
        <v>2153</v>
      </c>
      <c r="B1274" s="42" t="s">
        <v>2205</v>
      </c>
      <c r="C1274" s="42" t="s">
        <v>191</v>
      </c>
      <c r="D1274" s="42" t="s">
        <v>778</v>
      </c>
      <c r="E1274" s="42" t="s">
        <v>2216</v>
      </c>
    </row>
    <row r="1275" spans="1:5" x14ac:dyDescent="0.2">
      <c r="A1275" s="42" t="s">
        <v>2153</v>
      </c>
      <c r="B1275" s="42" t="s">
        <v>2205</v>
      </c>
      <c r="C1275" s="42" t="s">
        <v>191</v>
      </c>
      <c r="D1275" s="42" t="s">
        <v>778</v>
      </c>
      <c r="E1275" s="42" t="s">
        <v>2217</v>
      </c>
    </row>
    <row r="1276" spans="1:5" x14ac:dyDescent="0.2">
      <c r="A1276" s="42" t="s">
        <v>2153</v>
      </c>
      <c r="B1276" s="42" t="s">
        <v>2205</v>
      </c>
      <c r="C1276" s="42" t="s">
        <v>191</v>
      </c>
      <c r="D1276" s="42" t="s">
        <v>776</v>
      </c>
      <c r="E1276" s="42" t="s">
        <v>2218</v>
      </c>
    </row>
    <row r="1277" spans="1:5" x14ac:dyDescent="0.2">
      <c r="A1277" s="42" t="s">
        <v>2153</v>
      </c>
      <c r="B1277" s="42" t="s">
        <v>2205</v>
      </c>
      <c r="C1277" s="42" t="s">
        <v>191</v>
      </c>
      <c r="D1277" s="42" t="s">
        <v>778</v>
      </c>
      <c r="E1277" s="42" t="s">
        <v>2219</v>
      </c>
    </row>
    <row r="1278" spans="1:5" x14ac:dyDescent="0.2">
      <c r="A1278" s="42" t="s">
        <v>2153</v>
      </c>
      <c r="B1278" s="42" t="s">
        <v>2205</v>
      </c>
      <c r="C1278" s="42" t="s">
        <v>191</v>
      </c>
      <c r="D1278" s="42" t="s">
        <v>776</v>
      </c>
      <c r="E1278" s="42" t="s">
        <v>2220</v>
      </c>
    </row>
    <row r="1279" spans="1:5" x14ac:dyDescent="0.2">
      <c r="A1279" s="42" t="s">
        <v>2153</v>
      </c>
      <c r="B1279" s="42" t="s">
        <v>2205</v>
      </c>
      <c r="C1279" s="42" t="s">
        <v>191</v>
      </c>
      <c r="D1279" s="42" t="s">
        <v>776</v>
      </c>
      <c r="E1279" s="42" t="s">
        <v>2221</v>
      </c>
    </row>
    <row r="1280" spans="1:5" x14ac:dyDescent="0.2">
      <c r="A1280" s="42" t="s">
        <v>2153</v>
      </c>
      <c r="B1280" s="42" t="s">
        <v>2205</v>
      </c>
      <c r="C1280" s="42" t="s">
        <v>191</v>
      </c>
      <c r="D1280" s="42" t="s">
        <v>776</v>
      </c>
      <c r="E1280" s="42" t="s">
        <v>2222</v>
      </c>
    </row>
    <row r="1281" spans="1:5" x14ac:dyDescent="0.2">
      <c r="A1281" s="42" t="s">
        <v>2153</v>
      </c>
      <c r="B1281" s="42" t="s">
        <v>2205</v>
      </c>
      <c r="C1281" s="42" t="s">
        <v>191</v>
      </c>
      <c r="D1281" s="42" t="s">
        <v>776</v>
      </c>
      <c r="E1281" s="42" t="s">
        <v>2223</v>
      </c>
    </row>
    <row r="1282" spans="1:5" x14ac:dyDescent="0.2">
      <c r="A1282" s="42" t="s">
        <v>2153</v>
      </c>
      <c r="B1282" s="42" t="s">
        <v>2205</v>
      </c>
      <c r="C1282" s="42" t="s">
        <v>191</v>
      </c>
      <c r="D1282" s="42" t="s">
        <v>776</v>
      </c>
      <c r="E1282" s="42" t="s">
        <v>2224</v>
      </c>
    </row>
    <row r="1283" spans="1:5" x14ac:dyDescent="0.2">
      <c r="A1283" s="42" t="s">
        <v>2153</v>
      </c>
      <c r="B1283" s="42" t="s">
        <v>2205</v>
      </c>
      <c r="C1283" s="42" t="s">
        <v>191</v>
      </c>
      <c r="D1283" s="42" t="s">
        <v>776</v>
      </c>
      <c r="E1283" s="42" t="s">
        <v>2225</v>
      </c>
    </row>
    <row r="1284" spans="1:5" x14ac:dyDescent="0.2">
      <c r="A1284" s="42" t="s">
        <v>2153</v>
      </c>
      <c r="B1284" s="42" t="s">
        <v>2226</v>
      </c>
      <c r="C1284" s="42" t="s">
        <v>789</v>
      </c>
      <c r="D1284" s="42" t="s">
        <v>776</v>
      </c>
      <c r="E1284" s="42" t="s">
        <v>2227</v>
      </c>
    </row>
    <row r="1285" spans="1:5" x14ac:dyDescent="0.2">
      <c r="A1285" s="42" t="s">
        <v>2153</v>
      </c>
      <c r="B1285" s="42" t="s">
        <v>2226</v>
      </c>
      <c r="C1285" s="42" t="s">
        <v>789</v>
      </c>
      <c r="D1285" s="42" t="s">
        <v>778</v>
      </c>
      <c r="E1285" s="42" t="s">
        <v>2228</v>
      </c>
    </row>
    <row r="1286" spans="1:5" x14ac:dyDescent="0.2">
      <c r="A1286" s="42" t="s">
        <v>2153</v>
      </c>
      <c r="B1286" s="42" t="s">
        <v>2226</v>
      </c>
      <c r="C1286" s="42" t="s">
        <v>191</v>
      </c>
      <c r="D1286" s="42" t="s">
        <v>776</v>
      </c>
      <c r="E1286" s="42" t="s">
        <v>2229</v>
      </c>
    </row>
    <row r="1287" spans="1:5" x14ac:dyDescent="0.2">
      <c r="A1287" s="42" t="s">
        <v>2153</v>
      </c>
      <c r="B1287" s="42" t="s">
        <v>2226</v>
      </c>
      <c r="C1287" s="42" t="s">
        <v>191</v>
      </c>
      <c r="D1287" s="42" t="s">
        <v>776</v>
      </c>
      <c r="E1287" s="42" t="s">
        <v>2230</v>
      </c>
    </row>
    <row r="1288" spans="1:5" x14ac:dyDescent="0.2">
      <c r="A1288" s="42" t="s">
        <v>2153</v>
      </c>
      <c r="B1288" s="42" t="s">
        <v>2231</v>
      </c>
      <c r="C1288" s="42" t="s">
        <v>191</v>
      </c>
      <c r="D1288" s="42" t="s">
        <v>776</v>
      </c>
      <c r="E1288" s="42" t="s">
        <v>2232</v>
      </c>
    </row>
    <row r="1289" spans="1:5" x14ac:dyDescent="0.2">
      <c r="A1289" s="42" t="s">
        <v>2153</v>
      </c>
      <c r="B1289" s="42" t="s">
        <v>2233</v>
      </c>
      <c r="C1289" s="42" t="s">
        <v>775</v>
      </c>
      <c r="D1289" s="42" t="s">
        <v>776</v>
      </c>
      <c r="E1289" s="42" t="s">
        <v>2234</v>
      </c>
    </row>
    <row r="1290" spans="1:5" x14ac:dyDescent="0.2">
      <c r="A1290" s="42" t="s">
        <v>2153</v>
      </c>
      <c r="B1290" s="42" t="s">
        <v>2233</v>
      </c>
      <c r="C1290" s="42" t="s">
        <v>789</v>
      </c>
      <c r="D1290" s="42" t="s">
        <v>778</v>
      </c>
      <c r="E1290" s="42" t="s">
        <v>2235</v>
      </c>
    </row>
    <row r="1291" spans="1:5" x14ac:dyDescent="0.2">
      <c r="A1291" s="42" t="s">
        <v>2153</v>
      </c>
      <c r="B1291" s="42" t="s">
        <v>2233</v>
      </c>
      <c r="C1291" s="42" t="s">
        <v>191</v>
      </c>
      <c r="D1291" s="42" t="s">
        <v>776</v>
      </c>
      <c r="E1291" s="42" t="s">
        <v>2236</v>
      </c>
    </row>
    <row r="1292" spans="1:5" x14ac:dyDescent="0.2">
      <c r="A1292" s="42" t="s">
        <v>2153</v>
      </c>
      <c r="B1292" s="42" t="s">
        <v>2237</v>
      </c>
      <c r="C1292" s="42" t="s">
        <v>783</v>
      </c>
      <c r="D1292" s="42" t="s">
        <v>778</v>
      </c>
      <c r="E1292" s="42" t="s">
        <v>2238</v>
      </c>
    </row>
    <row r="1293" spans="1:5" x14ac:dyDescent="0.2">
      <c r="A1293" s="42" t="s">
        <v>2153</v>
      </c>
      <c r="B1293" s="42" t="s">
        <v>2239</v>
      </c>
      <c r="C1293" s="42" t="s">
        <v>775</v>
      </c>
      <c r="D1293" s="42" t="s">
        <v>776</v>
      </c>
      <c r="E1293" s="42" t="s">
        <v>2240</v>
      </c>
    </row>
    <row r="1294" spans="1:5" x14ac:dyDescent="0.2">
      <c r="A1294" s="42" t="s">
        <v>2153</v>
      </c>
      <c r="B1294" s="42" t="s">
        <v>2239</v>
      </c>
      <c r="C1294" s="42" t="s">
        <v>775</v>
      </c>
      <c r="D1294" s="42" t="s">
        <v>776</v>
      </c>
      <c r="E1294" s="42" t="s">
        <v>2241</v>
      </c>
    </row>
    <row r="1295" spans="1:5" x14ac:dyDescent="0.2">
      <c r="A1295" s="42" t="s">
        <v>2153</v>
      </c>
      <c r="B1295" s="42" t="s">
        <v>2239</v>
      </c>
      <c r="C1295" s="42" t="s">
        <v>783</v>
      </c>
      <c r="D1295" s="42" t="s">
        <v>778</v>
      </c>
      <c r="E1295" s="42" t="s">
        <v>2242</v>
      </c>
    </row>
    <row r="1296" spans="1:5" x14ac:dyDescent="0.2">
      <c r="A1296" s="42" t="s">
        <v>2153</v>
      </c>
      <c r="B1296" s="42" t="s">
        <v>2243</v>
      </c>
      <c r="C1296" s="42" t="s">
        <v>781</v>
      </c>
      <c r="D1296" s="42" t="s">
        <v>776</v>
      </c>
      <c r="E1296" s="42" t="s">
        <v>2244</v>
      </c>
    </row>
    <row r="1297" spans="1:5" x14ac:dyDescent="0.2">
      <c r="A1297" s="42" t="s">
        <v>2153</v>
      </c>
      <c r="B1297" s="42" t="s">
        <v>2243</v>
      </c>
      <c r="C1297" s="42" t="s">
        <v>783</v>
      </c>
      <c r="D1297" s="42" t="s">
        <v>778</v>
      </c>
      <c r="E1297" s="42" t="s">
        <v>2245</v>
      </c>
    </row>
    <row r="1298" spans="1:5" x14ac:dyDescent="0.2">
      <c r="A1298" s="42" t="s">
        <v>2153</v>
      </c>
      <c r="B1298" s="42" t="s">
        <v>2243</v>
      </c>
      <c r="C1298" s="42" t="s">
        <v>789</v>
      </c>
      <c r="D1298" s="42" t="s">
        <v>778</v>
      </c>
      <c r="E1298" s="42" t="s">
        <v>2246</v>
      </c>
    </row>
    <row r="1299" spans="1:5" x14ac:dyDescent="0.2">
      <c r="A1299" s="42" t="s">
        <v>2153</v>
      </c>
      <c r="B1299" s="42" t="s">
        <v>2247</v>
      </c>
      <c r="C1299" s="42" t="s">
        <v>789</v>
      </c>
      <c r="D1299" s="42" t="s">
        <v>778</v>
      </c>
      <c r="E1299" s="42" t="s">
        <v>2248</v>
      </c>
    </row>
    <row r="1300" spans="1:5" x14ac:dyDescent="0.2">
      <c r="A1300" s="42" t="s">
        <v>2153</v>
      </c>
      <c r="B1300" s="42" t="s">
        <v>914</v>
      </c>
      <c r="C1300" s="42" t="s">
        <v>775</v>
      </c>
      <c r="D1300" s="42" t="s">
        <v>776</v>
      </c>
      <c r="E1300" s="42" t="s">
        <v>2249</v>
      </c>
    </row>
    <row r="1301" spans="1:5" x14ac:dyDescent="0.2">
      <c r="A1301" s="42" t="s">
        <v>2153</v>
      </c>
      <c r="B1301" s="42" t="s">
        <v>914</v>
      </c>
      <c r="C1301" s="42" t="s">
        <v>783</v>
      </c>
      <c r="D1301" s="42" t="s">
        <v>778</v>
      </c>
      <c r="E1301" s="42" t="s">
        <v>2250</v>
      </c>
    </row>
    <row r="1302" spans="1:5" x14ac:dyDescent="0.2">
      <c r="A1302" s="42" t="s">
        <v>2153</v>
      </c>
      <c r="B1302" s="42" t="s">
        <v>914</v>
      </c>
      <c r="C1302" s="42" t="s">
        <v>789</v>
      </c>
      <c r="D1302" s="42" t="s">
        <v>776</v>
      </c>
      <c r="E1302" s="42" t="s">
        <v>2251</v>
      </c>
    </row>
    <row r="1303" spans="1:5" x14ac:dyDescent="0.2">
      <c r="A1303" s="42" t="s">
        <v>2153</v>
      </c>
      <c r="B1303" s="42" t="s">
        <v>914</v>
      </c>
      <c r="C1303" s="42" t="s">
        <v>789</v>
      </c>
      <c r="D1303" s="42" t="s">
        <v>778</v>
      </c>
      <c r="E1303" s="42" t="s">
        <v>2252</v>
      </c>
    </row>
    <row r="1304" spans="1:5" x14ac:dyDescent="0.2">
      <c r="A1304" s="42" t="s">
        <v>2153</v>
      </c>
      <c r="B1304" s="42" t="s">
        <v>2253</v>
      </c>
      <c r="C1304" s="42" t="s">
        <v>191</v>
      </c>
      <c r="D1304" s="42" t="s">
        <v>778</v>
      </c>
      <c r="E1304" s="42" t="s">
        <v>2254</v>
      </c>
    </row>
    <row r="1305" spans="1:5" x14ac:dyDescent="0.2">
      <c r="A1305" s="42" t="s">
        <v>2153</v>
      </c>
      <c r="B1305" s="42" t="s">
        <v>2253</v>
      </c>
      <c r="C1305" s="42" t="s">
        <v>191</v>
      </c>
      <c r="D1305" s="42" t="s">
        <v>778</v>
      </c>
      <c r="E1305" s="42" t="s">
        <v>2255</v>
      </c>
    </row>
    <row r="1306" spans="1:5" x14ac:dyDescent="0.2">
      <c r="A1306" s="42" t="s">
        <v>2153</v>
      </c>
      <c r="B1306" s="42" t="s">
        <v>2256</v>
      </c>
      <c r="C1306" s="42" t="s">
        <v>775</v>
      </c>
      <c r="D1306" s="42" t="s">
        <v>776</v>
      </c>
      <c r="E1306" s="42" t="s">
        <v>2257</v>
      </c>
    </row>
    <row r="1307" spans="1:5" x14ac:dyDescent="0.2">
      <c r="A1307" s="42" t="s">
        <v>2153</v>
      </c>
      <c r="B1307" s="42" t="s">
        <v>2256</v>
      </c>
      <c r="C1307" s="42" t="s">
        <v>789</v>
      </c>
      <c r="D1307" s="42" t="s">
        <v>778</v>
      </c>
      <c r="E1307" s="42" t="s">
        <v>2258</v>
      </c>
    </row>
    <row r="1308" spans="1:5" x14ac:dyDescent="0.2">
      <c r="A1308" s="42" t="s">
        <v>2153</v>
      </c>
      <c r="B1308" s="42" t="s">
        <v>2256</v>
      </c>
      <c r="C1308" s="42" t="s">
        <v>789</v>
      </c>
      <c r="D1308" s="42" t="s">
        <v>776</v>
      </c>
      <c r="E1308" s="42" t="s">
        <v>2259</v>
      </c>
    </row>
    <row r="1309" spans="1:5" x14ac:dyDescent="0.2">
      <c r="A1309" s="42" t="s">
        <v>2153</v>
      </c>
      <c r="B1309" s="42" t="s">
        <v>2256</v>
      </c>
      <c r="C1309" s="42" t="s">
        <v>789</v>
      </c>
      <c r="D1309" s="42" t="s">
        <v>776</v>
      </c>
      <c r="E1309" s="42" t="s">
        <v>2260</v>
      </c>
    </row>
    <row r="1310" spans="1:5" x14ac:dyDescent="0.2">
      <c r="A1310" s="42" t="s">
        <v>2153</v>
      </c>
      <c r="B1310" s="42" t="s">
        <v>2261</v>
      </c>
      <c r="C1310" s="42" t="s">
        <v>775</v>
      </c>
      <c r="D1310" s="42" t="s">
        <v>776</v>
      </c>
      <c r="E1310" s="42" t="s">
        <v>2262</v>
      </c>
    </row>
    <row r="1311" spans="1:5" x14ac:dyDescent="0.2">
      <c r="A1311" s="42" t="s">
        <v>2153</v>
      </c>
      <c r="B1311" s="42" t="s">
        <v>2261</v>
      </c>
      <c r="C1311" s="42" t="s">
        <v>775</v>
      </c>
      <c r="D1311" s="42" t="s">
        <v>776</v>
      </c>
      <c r="E1311" s="42" t="s">
        <v>2263</v>
      </c>
    </row>
    <row r="1312" spans="1:5" x14ac:dyDescent="0.2">
      <c r="A1312" s="42" t="s">
        <v>2153</v>
      </c>
      <c r="B1312" s="42" t="s">
        <v>2261</v>
      </c>
      <c r="C1312" s="42" t="s">
        <v>775</v>
      </c>
      <c r="D1312" s="42" t="s">
        <v>776</v>
      </c>
      <c r="E1312" s="42" t="s">
        <v>2264</v>
      </c>
    </row>
    <row r="1313" spans="1:5" x14ac:dyDescent="0.2">
      <c r="A1313" s="42" t="s">
        <v>2153</v>
      </c>
      <c r="B1313" s="42" t="s">
        <v>2261</v>
      </c>
      <c r="C1313" s="42" t="s">
        <v>775</v>
      </c>
      <c r="D1313" s="42" t="s">
        <v>776</v>
      </c>
      <c r="E1313" s="42" t="s">
        <v>2265</v>
      </c>
    </row>
    <row r="1314" spans="1:5" x14ac:dyDescent="0.2">
      <c r="A1314" s="42" t="s">
        <v>2153</v>
      </c>
      <c r="B1314" s="42" t="s">
        <v>2261</v>
      </c>
      <c r="C1314" s="42" t="s">
        <v>775</v>
      </c>
      <c r="D1314" s="42" t="s">
        <v>776</v>
      </c>
      <c r="E1314" s="42" t="s">
        <v>2266</v>
      </c>
    </row>
    <row r="1315" spans="1:5" x14ac:dyDescent="0.2">
      <c r="A1315" s="42" t="s">
        <v>2153</v>
      </c>
      <c r="B1315" s="42" t="s">
        <v>2261</v>
      </c>
      <c r="C1315" s="42" t="s">
        <v>775</v>
      </c>
      <c r="D1315" s="42" t="s">
        <v>776</v>
      </c>
      <c r="E1315" s="42" t="s">
        <v>2267</v>
      </c>
    </row>
    <row r="1316" spans="1:5" x14ac:dyDescent="0.2">
      <c r="A1316" s="42" t="s">
        <v>2153</v>
      </c>
      <c r="B1316" s="42" t="s">
        <v>2261</v>
      </c>
      <c r="C1316" s="42" t="s">
        <v>775</v>
      </c>
      <c r="D1316" s="42" t="s">
        <v>776</v>
      </c>
      <c r="E1316" s="42" t="s">
        <v>2268</v>
      </c>
    </row>
    <row r="1317" spans="1:5" x14ac:dyDescent="0.2">
      <c r="A1317" s="42" t="s">
        <v>2153</v>
      </c>
      <c r="B1317" s="42" t="s">
        <v>2261</v>
      </c>
      <c r="C1317" s="42" t="s">
        <v>781</v>
      </c>
      <c r="D1317" s="42" t="s">
        <v>776</v>
      </c>
      <c r="E1317" s="42" t="s">
        <v>2269</v>
      </c>
    </row>
    <row r="1318" spans="1:5" x14ac:dyDescent="0.2">
      <c r="A1318" s="42" t="s">
        <v>2153</v>
      </c>
      <c r="B1318" s="42" t="s">
        <v>2261</v>
      </c>
      <c r="C1318" s="42" t="s">
        <v>783</v>
      </c>
      <c r="D1318" s="42" t="s">
        <v>776</v>
      </c>
      <c r="E1318" s="42" t="s">
        <v>2270</v>
      </c>
    </row>
    <row r="1319" spans="1:5" x14ac:dyDescent="0.2">
      <c r="A1319" s="42" t="s">
        <v>2153</v>
      </c>
      <c r="B1319" s="42" t="s">
        <v>2261</v>
      </c>
      <c r="C1319" s="42" t="s">
        <v>783</v>
      </c>
      <c r="D1319" s="42" t="s">
        <v>778</v>
      </c>
      <c r="E1319" s="42" t="s">
        <v>2271</v>
      </c>
    </row>
    <row r="1320" spans="1:5" x14ac:dyDescent="0.2">
      <c r="A1320" s="42" t="s">
        <v>2153</v>
      </c>
      <c r="B1320" s="42" t="s">
        <v>2261</v>
      </c>
      <c r="C1320" s="42" t="s">
        <v>783</v>
      </c>
      <c r="D1320" s="42" t="s">
        <v>776</v>
      </c>
      <c r="E1320" s="42" t="s">
        <v>2272</v>
      </c>
    </row>
    <row r="1321" spans="1:5" x14ac:dyDescent="0.2">
      <c r="A1321" s="42" t="s">
        <v>2153</v>
      </c>
      <c r="B1321" s="42" t="s">
        <v>2261</v>
      </c>
      <c r="C1321" s="42" t="s">
        <v>783</v>
      </c>
      <c r="D1321" s="42" t="s">
        <v>776</v>
      </c>
      <c r="E1321" s="42" t="s">
        <v>2273</v>
      </c>
    </row>
    <row r="1322" spans="1:5" x14ac:dyDescent="0.2">
      <c r="A1322" s="42" t="s">
        <v>2153</v>
      </c>
      <c r="B1322" s="42" t="s">
        <v>2261</v>
      </c>
      <c r="C1322" s="42" t="s">
        <v>789</v>
      </c>
      <c r="D1322" s="42" t="s">
        <v>776</v>
      </c>
      <c r="E1322" s="42" t="s">
        <v>2274</v>
      </c>
    </row>
    <row r="1323" spans="1:5" x14ac:dyDescent="0.2">
      <c r="A1323" s="42" t="s">
        <v>2153</v>
      </c>
      <c r="B1323" s="42" t="s">
        <v>2261</v>
      </c>
      <c r="C1323" s="42" t="s">
        <v>789</v>
      </c>
      <c r="D1323" s="42" t="s">
        <v>776</v>
      </c>
      <c r="E1323" s="42" t="s">
        <v>2275</v>
      </c>
    </row>
    <row r="1324" spans="1:5" x14ac:dyDescent="0.2">
      <c r="A1324" s="42" t="s">
        <v>2153</v>
      </c>
      <c r="B1324" s="42" t="s">
        <v>2261</v>
      </c>
      <c r="C1324" s="42" t="s">
        <v>789</v>
      </c>
      <c r="D1324" s="42" t="s">
        <v>776</v>
      </c>
      <c r="E1324" s="42" t="s">
        <v>2276</v>
      </c>
    </row>
    <row r="1325" spans="1:5" x14ac:dyDescent="0.2">
      <c r="A1325" s="42" t="s">
        <v>2153</v>
      </c>
      <c r="B1325" s="42" t="s">
        <v>2261</v>
      </c>
      <c r="C1325" s="42" t="s">
        <v>789</v>
      </c>
      <c r="D1325" s="42" t="s">
        <v>778</v>
      </c>
      <c r="E1325" s="42" t="s">
        <v>2277</v>
      </c>
    </row>
    <row r="1326" spans="1:5" x14ac:dyDescent="0.2">
      <c r="A1326" s="42" t="s">
        <v>2153</v>
      </c>
      <c r="B1326" s="42" t="s">
        <v>2261</v>
      </c>
      <c r="C1326" s="42" t="s">
        <v>775</v>
      </c>
      <c r="D1326" s="42" t="s">
        <v>776</v>
      </c>
      <c r="E1326" s="42" t="s">
        <v>2278</v>
      </c>
    </row>
    <row r="1327" spans="1:5" x14ac:dyDescent="0.2">
      <c r="A1327" s="42" t="s">
        <v>2153</v>
      </c>
      <c r="B1327" s="42" t="s">
        <v>2261</v>
      </c>
      <c r="C1327" s="42" t="s">
        <v>191</v>
      </c>
      <c r="D1327" s="42" t="s">
        <v>776</v>
      </c>
      <c r="E1327" s="42" t="s">
        <v>2279</v>
      </c>
    </row>
    <row r="1328" spans="1:5" x14ac:dyDescent="0.2">
      <c r="A1328" s="42" t="s">
        <v>2153</v>
      </c>
      <c r="B1328" s="42" t="s">
        <v>2261</v>
      </c>
      <c r="C1328" s="42" t="s">
        <v>191</v>
      </c>
      <c r="D1328" s="42" t="s">
        <v>776</v>
      </c>
      <c r="E1328" s="42" t="s">
        <v>2280</v>
      </c>
    </row>
    <row r="1329" spans="1:5" x14ac:dyDescent="0.2">
      <c r="A1329" s="42" t="s">
        <v>2153</v>
      </c>
      <c r="B1329" s="42" t="s">
        <v>2261</v>
      </c>
      <c r="C1329" s="42" t="s">
        <v>191</v>
      </c>
      <c r="D1329" s="42" t="s">
        <v>776</v>
      </c>
      <c r="E1329" s="42" t="s">
        <v>2281</v>
      </c>
    </row>
    <row r="1330" spans="1:5" x14ac:dyDescent="0.2">
      <c r="A1330" s="42" t="s">
        <v>2153</v>
      </c>
      <c r="B1330" s="42" t="s">
        <v>2261</v>
      </c>
      <c r="C1330" s="42" t="s">
        <v>191</v>
      </c>
      <c r="D1330" s="42" t="s">
        <v>776</v>
      </c>
      <c r="E1330" s="42" t="s">
        <v>2282</v>
      </c>
    </row>
    <row r="1331" spans="1:5" x14ac:dyDescent="0.2">
      <c r="A1331" s="42" t="s">
        <v>2153</v>
      </c>
      <c r="B1331" s="42" t="s">
        <v>2261</v>
      </c>
      <c r="C1331" s="42" t="s">
        <v>191</v>
      </c>
      <c r="D1331" s="42" t="s">
        <v>776</v>
      </c>
      <c r="E1331" s="42" t="s">
        <v>2283</v>
      </c>
    </row>
    <row r="1332" spans="1:5" x14ac:dyDescent="0.2">
      <c r="A1332" s="42" t="s">
        <v>2153</v>
      </c>
      <c r="B1332" s="42" t="s">
        <v>2261</v>
      </c>
      <c r="C1332" s="42" t="s">
        <v>191</v>
      </c>
      <c r="D1332" s="42" t="s">
        <v>776</v>
      </c>
      <c r="E1332" s="42" t="s">
        <v>2284</v>
      </c>
    </row>
    <row r="1333" spans="1:5" x14ac:dyDescent="0.2">
      <c r="A1333" s="42" t="s">
        <v>2153</v>
      </c>
      <c r="B1333" s="42" t="s">
        <v>2261</v>
      </c>
      <c r="C1333" s="42" t="s">
        <v>191</v>
      </c>
      <c r="D1333" s="42" t="s">
        <v>778</v>
      </c>
      <c r="E1333" s="42" t="s">
        <v>2285</v>
      </c>
    </row>
    <row r="1334" spans="1:5" x14ac:dyDescent="0.2">
      <c r="A1334" s="42" t="s">
        <v>2153</v>
      </c>
      <c r="B1334" s="42" t="s">
        <v>2261</v>
      </c>
      <c r="C1334" s="42" t="s">
        <v>191</v>
      </c>
      <c r="D1334" s="42" t="s">
        <v>776</v>
      </c>
      <c r="E1334" s="42" t="s">
        <v>2286</v>
      </c>
    </row>
    <row r="1335" spans="1:5" x14ac:dyDescent="0.2">
      <c r="A1335" s="42" t="s">
        <v>2153</v>
      </c>
      <c r="B1335" s="42" t="s">
        <v>2287</v>
      </c>
      <c r="C1335" s="42" t="s">
        <v>775</v>
      </c>
      <c r="D1335" s="42" t="s">
        <v>778</v>
      </c>
      <c r="E1335" s="42" t="s">
        <v>2288</v>
      </c>
    </row>
    <row r="1336" spans="1:5" x14ac:dyDescent="0.2">
      <c r="A1336" s="42" t="s">
        <v>2153</v>
      </c>
      <c r="B1336" s="42" t="s">
        <v>2287</v>
      </c>
      <c r="C1336" s="42" t="s">
        <v>775</v>
      </c>
      <c r="D1336" s="42" t="s">
        <v>776</v>
      </c>
      <c r="E1336" s="42" t="s">
        <v>2289</v>
      </c>
    </row>
    <row r="1337" spans="1:5" x14ac:dyDescent="0.2">
      <c r="A1337" s="42" t="s">
        <v>2153</v>
      </c>
      <c r="B1337" s="42" t="s">
        <v>2287</v>
      </c>
      <c r="C1337" s="42" t="s">
        <v>783</v>
      </c>
      <c r="D1337" s="42" t="s">
        <v>778</v>
      </c>
      <c r="E1337" s="42" t="s">
        <v>2290</v>
      </c>
    </row>
    <row r="1338" spans="1:5" x14ac:dyDescent="0.2">
      <c r="A1338" s="42" t="s">
        <v>2153</v>
      </c>
      <c r="B1338" s="42" t="s">
        <v>2287</v>
      </c>
      <c r="C1338" s="42" t="s">
        <v>783</v>
      </c>
      <c r="D1338" s="42" t="s">
        <v>778</v>
      </c>
      <c r="E1338" s="42" t="s">
        <v>2291</v>
      </c>
    </row>
    <row r="1339" spans="1:5" x14ac:dyDescent="0.2">
      <c r="A1339" s="42" t="s">
        <v>2153</v>
      </c>
      <c r="B1339" s="42" t="s">
        <v>2287</v>
      </c>
      <c r="C1339" s="42" t="s">
        <v>783</v>
      </c>
      <c r="D1339" s="42" t="s">
        <v>778</v>
      </c>
      <c r="E1339" s="42" t="s">
        <v>2292</v>
      </c>
    </row>
    <row r="1340" spans="1:5" x14ac:dyDescent="0.2">
      <c r="A1340" s="42" t="s">
        <v>2153</v>
      </c>
      <c r="B1340" s="42" t="s">
        <v>2287</v>
      </c>
      <c r="C1340" s="42" t="s">
        <v>783</v>
      </c>
      <c r="D1340" s="42" t="s">
        <v>778</v>
      </c>
      <c r="E1340" s="42" t="s">
        <v>2293</v>
      </c>
    </row>
    <row r="1341" spans="1:5" x14ac:dyDescent="0.2">
      <c r="A1341" s="42" t="s">
        <v>2153</v>
      </c>
      <c r="B1341" s="42" t="s">
        <v>2287</v>
      </c>
      <c r="C1341" s="42" t="s">
        <v>789</v>
      </c>
      <c r="D1341" s="42" t="s">
        <v>776</v>
      </c>
      <c r="E1341" s="42" t="s">
        <v>2294</v>
      </c>
    </row>
    <row r="1342" spans="1:5" x14ac:dyDescent="0.2">
      <c r="A1342" s="42" t="s">
        <v>2153</v>
      </c>
      <c r="B1342" s="42" t="s">
        <v>2287</v>
      </c>
      <c r="C1342" s="42" t="s">
        <v>789</v>
      </c>
      <c r="D1342" s="42" t="s">
        <v>776</v>
      </c>
      <c r="E1342" s="42" t="s">
        <v>2295</v>
      </c>
    </row>
    <row r="1343" spans="1:5" x14ac:dyDescent="0.2">
      <c r="A1343" s="42" t="s">
        <v>2153</v>
      </c>
      <c r="B1343" s="42" t="s">
        <v>2287</v>
      </c>
      <c r="C1343" s="42" t="s">
        <v>789</v>
      </c>
      <c r="D1343" s="42" t="s">
        <v>776</v>
      </c>
      <c r="E1343" s="42" t="s">
        <v>2296</v>
      </c>
    </row>
    <row r="1344" spans="1:5" x14ac:dyDescent="0.2">
      <c r="A1344" s="42" t="s">
        <v>2153</v>
      </c>
      <c r="B1344" s="42" t="s">
        <v>2287</v>
      </c>
      <c r="C1344" s="42" t="s">
        <v>789</v>
      </c>
      <c r="D1344" s="42" t="s">
        <v>776</v>
      </c>
      <c r="E1344" s="42" t="s">
        <v>2297</v>
      </c>
    </row>
    <row r="1345" spans="1:5" x14ac:dyDescent="0.2">
      <c r="A1345" s="42" t="s">
        <v>2153</v>
      </c>
      <c r="B1345" s="42" t="s">
        <v>2287</v>
      </c>
      <c r="C1345" s="42" t="s">
        <v>191</v>
      </c>
      <c r="D1345" s="42" t="s">
        <v>778</v>
      </c>
      <c r="E1345" s="42" t="s">
        <v>2298</v>
      </c>
    </row>
    <row r="1346" spans="1:5" x14ac:dyDescent="0.2">
      <c r="A1346" s="42" t="s">
        <v>2153</v>
      </c>
      <c r="B1346" s="42" t="s">
        <v>2287</v>
      </c>
      <c r="C1346" s="42" t="s">
        <v>191</v>
      </c>
      <c r="D1346" s="42" t="s">
        <v>778</v>
      </c>
      <c r="E1346" s="42" t="s">
        <v>2299</v>
      </c>
    </row>
    <row r="1347" spans="1:5" x14ac:dyDescent="0.2">
      <c r="A1347" s="42" t="s">
        <v>2153</v>
      </c>
      <c r="B1347" s="42" t="s">
        <v>2287</v>
      </c>
      <c r="C1347" s="42" t="s">
        <v>191</v>
      </c>
      <c r="D1347" s="42" t="s">
        <v>778</v>
      </c>
      <c r="E1347" s="42" t="s">
        <v>2300</v>
      </c>
    </row>
    <row r="1348" spans="1:5" x14ac:dyDescent="0.2">
      <c r="A1348" s="42" t="s">
        <v>2153</v>
      </c>
      <c r="B1348" s="42" t="s">
        <v>2301</v>
      </c>
      <c r="C1348" s="42" t="s">
        <v>191</v>
      </c>
      <c r="D1348" s="42" t="s">
        <v>778</v>
      </c>
      <c r="E1348" s="42" t="s">
        <v>2302</v>
      </c>
    </row>
    <row r="1349" spans="1:5" x14ac:dyDescent="0.2">
      <c r="A1349" s="42" t="s">
        <v>2153</v>
      </c>
      <c r="B1349" s="42" t="s">
        <v>2303</v>
      </c>
      <c r="C1349" s="42" t="s">
        <v>775</v>
      </c>
      <c r="D1349" s="42" t="s">
        <v>776</v>
      </c>
      <c r="E1349" s="42" t="s">
        <v>2304</v>
      </c>
    </row>
    <row r="1350" spans="1:5" x14ac:dyDescent="0.2">
      <c r="A1350" s="42" t="s">
        <v>2153</v>
      </c>
      <c r="B1350" s="42" t="s">
        <v>2305</v>
      </c>
      <c r="C1350" s="42" t="s">
        <v>191</v>
      </c>
      <c r="D1350" s="42" t="s">
        <v>776</v>
      </c>
      <c r="E1350" s="42" t="s">
        <v>2306</v>
      </c>
    </row>
    <row r="1351" spans="1:5" x14ac:dyDescent="0.2">
      <c r="A1351" s="42" t="s">
        <v>2153</v>
      </c>
      <c r="B1351" s="42" t="s">
        <v>2307</v>
      </c>
      <c r="C1351" s="42" t="s">
        <v>783</v>
      </c>
      <c r="D1351" s="42" t="s">
        <v>778</v>
      </c>
      <c r="E1351" s="42" t="s">
        <v>2308</v>
      </c>
    </row>
    <row r="1352" spans="1:5" x14ac:dyDescent="0.2">
      <c r="A1352" s="42" t="s">
        <v>2153</v>
      </c>
      <c r="B1352" s="42" t="s">
        <v>2307</v>
      </c>
      <c r="C1352" s="42" t="s">
        <v>789</v>
      </c>
      <c r="D1352" s="42" t="s">
        <v>778</v>
      </c>
      <c r="E1352" s="42" t="s">
        <v>2309</v>
      </c>
    </row>
    <row r="1353" spans="1:5" x14ac:dyDescent="0.2">
      <c r="A1353" s="42" t="s">
        <v>2153</v>
      </c>
      <c r="B1353" s="42" t="s">
        <v>2307</v>
      </c>
      <c r="C1353" s="42" t="s">
        <v>191</v>
      </c>
      <c r="D1353" s="42" t="s">
        <v>778</v>
      </c>
      <c r="E1353" s="42" t="s">
        <v>2310</v>
      </c>
    </row>
    <row r="1354" spans="1:5" x14ac:dyDescent="0.2">
      <c r="A1354" s="42" t="s">
        <v>2153</v>
      </c>
      <c r="B1354" s="42" t="s">
        <v>2311</v>
      </c>
      <c r="C1354" s="42" t="s">
        <v>775</v>
      </c>
      <c r="D1354" s="42" t="s">
        <v>776</v>
      </c>
      <c r="E1354" s="42" t="s">
        <v>2312</v>
      </c>
    </row>
    <row r="1355" spans="1:5" x14ac:dyDescent="0.2">
      <c r="A1355" s="42" t="s">
        <v>2153</v>
      </c>
      <c r="B1355" s="42" t="s">
        <v>2313</v>
      </c>
      <c r="C1355" s="42" t="s">
        <v>783</v>
      </c>
      <c r="D1355" s="42" t="s">
        <v>778</v>
      </c>
      <c r="E1355" s="42" t="s">
        <v>2314</v>
      </c>
    </row>
    <row r="1356" spans="1:5" x14ac:dyDescent="0.2">
      <c r="A1356" s="42" t="s">
        <v>2153</v>
      </c>
      <c r="B1356" s="42" t="s">
        <v>2315</v>
      </c>
      <c r="C1356" s="42" t="s">
        <v>775</v>
      </c>
      <c r="D1356" s="42" t="s">
        <v>776</v>
      </c>
      <c r="E1356" s="42" t="s">
        <v>2316</v>
      </c>
    </row>
    <row r="1357" spans="1:5" x14ac:dyDescent="0.2">
      <c r="A1357" s="42" t="s">
        <v>2153</v>
      </c>
      <c r="B1357" s="42" t="s">
        <v>2315</v>
      </c>
      <c r="C1357" s="42" t="s">
        <v>783</v>
      </c>
      <c r="D1357" s="42" t="s">
        <v>778</v>
      </c>
      <c r="E1357" s="42" t="s">
        <v>2317</v>
      </c>
    </row>
    <row r="1358" spans="1:5" x14ac:dyDescent="0.2">
      <c r="A1358" s="42" t="s">
        <v>2153</v>
      </c>
      <c r="B1358" s="42" t="s">
        <v>2315</v>
      </c>
      <c r="C1358" s="42" t="s">
        <v>191</v>
      </c>
      <c r="D1358" s="42" t="s">
        <v>778</v>
      </c>
      <c r="E1358" s="42" t="s">
        <v>2318</v>
      </c>
    </row>
    <row r="1359" spans="1:5" x14ac:dyDescent="0.2">
      <c r="A1359" s="42" t="s">
        <v>2153</v>
      </c>
      <c r="B1359" s="42" t="s">
        <v>2315</v>
      </c>
      <c r="C1359" s="42" t="s">
        <v>191</v>
      </c>
      <c r="D1359" s="42" t="s">
        <v>776</v>
      </c>
      <c r="E1359" s="42" t="s">
        <v>2319</v>
      </c>
    </row>
    <row r="1360" spans="1:5" x14ac:dyDescent="0.2">
      <c r="A1360" s="42" t="s">
        <v>2153</v>
      </c>
      <c r="B1360" s="42" t="s">
        <v>2320</v>
      </c>
      <c r="C1360" s="42" t="s">
        <v>783</v>
      </c>
      <c r="D1360" s="42" t="s">
        <v>778</v>
      </c>
      <c r="E1360" s="42" t="s">
        <v>2321</v>
      </c>
    </row>
    <row r="1361" spans="1:5" x14ac:dyDescent="0.2">
      <c r="A1361" s="42" t="s">
        <v>2153</v>
      </c>
      <c r="B1361" s="42" t="s">
        <v>2320</v>
      </c>
      <c r="C1361" s="42" t="s">
        <v>789</v>
      </c>
      <c r="D1361" s="42" t="s">
        <v>778</v>
      </c>
      <c r="E1361" s="42" t="s">
        <v>2322</v>
      </c>
    </row>
    <row r="1362" spans="1:5" x14ac:dyDescent="0.2">
      <c r="A1362" s="42" t="s">
        <v>2153</v>
      </c>
      <c r="B1362" s="42" t="s">
        <v>2320</v>
      </c>
      <c r="C1362" s="42" t="s">
        <v>191</v>
      </c>
      <c r="D1362" s="42" t="s">
        <v>776</v>
      </c>
      <c r="E1362" s="42" t="s">
        <v>2323</v>
      </c>
    </row>
    <row r="1363" spans="1:5" x14ac:dyDescent="0.2">
      <c r="A1363" s="42" t="s">
        <v>2153</v>
      </c>
      <c r="B1363" s="42" t="s">
        <v>2320</v>
      </c>
      <c r="C1363" s="42" t="s">
        <v>191</v>
      </c>
      <c r="D1363" s="42" t="s">
        <v>778</v>
      </c>
      <c r="E1363" s="42" t="s">
        <v>2324</v>
      </c>
    </row>
    <row r="1364" spans="1:5" x14ac:dyDescent="0.2">
      <c r="A1364" s="42" t="s">
        <v>2153</v>
      </c>
      <c r="B1364" s="42" t="s">
        <v>2325</v>
      </c>
      <c r="C1364" s="42" t="s">
        <v>191</v>
      </c>
      <c r="D1364" s="42" t="s">
        <v>778</v>
      </c>
      <c r="E1364" s="42" t="s">
        <v>2326</v>
      </c>
    </row>
    <row r="1365" spans="1:5" x14ac:dyDescent="0.2">
      <c r="A1365" s="42" t="s">
        <v>2153</v>
      </c>
      <c r="B1365" s="42" t="s">
        <v>2327</v>
      </c>
      <c r="C1365" s="42" t="s">
        <v>775</v>
      </c>
      <c r="D1365" s="42" t="s">
        <v>778</v>
      </c>
      <c r="E1365" s="42" t="s">
        <v>2328</v>
      </c>
    </row>
    <row r="1366" spans="1:5" x14ac:dyDescent="0.2">
      <c r="A1366" s="42" t="s">
        <v>2153</v>
      </c>
      <c r="B1366" s="42" t="s">
        <v>2327</v>
      </c>
      <c r="C1366" s="42" t="s">
        <v>783</v>
      </c>
      <c r="D1366" s="42" t="s">
        <v>778</v>
      </c>
      <c r="E1366" s="42" t="s">
        <v>2329</v>
      </c>
    </row>
    <row r="1367" spans="1:5" x14ac:dyDescent="0.2">
      <c r="A1367" s="42" t="s">
        <v>2153</v>
      </c>
      <c r="B1367" s="42" t="s">
        <v>2327</v>
      </c>
      <c r="C1367" s="42" t="s">
        <v>783</v>
      </c>
      <c r="D1367" s="42" t="s">
        <v>778</v>
      </c>
      <c r="E1367" s="42" t="s">
        <v>2330</v>
      </c>
    </row>
    <row r="1368" spans="1:5" x14ac:dyDescent="0.2">
      <c r="A1368" s="42" t="s">
        <v>2153</v>
      </c>
      <c r="B1368" s="42" t="s">
        <v>2327</v>
      </c>
      <c r="C1368" s="42" t="s">
        <v>191</v>
      </c>
      <c r="D1368" s="42" t="s">
        <v>778</v>
      </c>
      <c r="E1368" s="42" t="s">
        <v>2331</v>
      </c>
    </row>
    <row r="1369" spans="1:5" x14ac:dyDescent="0.2">
      <c r="A1369" s="42" t="s">
        <v>2153</v>
      </c>
      <c r="B1369" s="42" t="s">
        <v>2332</v>
      </c>
      <c r="C1369" s="42" t="s">
        <v>775</v>
      </c>
      <c r="D1369" s="42" t="s">
        <v>776</v>
      </c>
      <c r="E1369" s="42" t="s">
        <v>2333</v>
      </c>
    </row>
    <row r="1370" spans="1:5" x14ac:dyDescent="0.2">
      <c r="A1370" s="42" t="s">
        <v>2153</v>
      </c>
      <c r="B1370" s="42" t="s">
        <v>2334</v>
      </c>
      <c r="C1370" s="42" t="s">
        <v>775</v>
      </c>
      <c r="D1370" s="42" t="s">
        <v>776</v>
      </c>
      <c r="E1370" s="42" t="s">
        <v>2335</v>
      </c>
    </row>
    <row r="1371" spans="1:5" x14ac:dyDescent="0.2">
      <c r="A1371" s="42" t="s">
        <v>2153</v>
      </c>
      <c r="B1371" s="42" t="s">
        <v>2336</v>
      </c>
      <c r="C1371" s="42" t="s">
        <v>775</v>
      </c>
      <c r="D1371" s="42" t="s">
        <v>776</v>
      </c>
      <c r="E1371" s="42" t="s">
        <v>2337</v>
      </c>
    </row>
    <row r="1372" spans="1:5" x14ac:dyDescent="0.2">
      <c r="A1372" s="42" t="s">
        <v>2153</v>
      </c>
      <c r="B1372" s="42" t="s">
        <v>2336</v>
      </c>
      <c r="C1372" s="42" t="s">
        <v>775</v>
      </c>
      <c r="D1372" s="42" t="s">
        <v>776</v>
      </c>
      <c r="E1372" s="42" t="s">
        <v>2338</v>
      </c>
    </row>
    <row r="1373" spans="1:5" x14ac:dyDescent="0.2">
      <c r="A1373" s="42" t="s">
        <v>2153</v>
      </c>
      <c r="B1373" s="42" t="s">
        <v>2336</v>
      </c>
      <c r="C1373" s="42" t="s">
        <v>783</v>
      </c>
      <c r="D1373" s="42" t="s">
        <v>778</v>
      </c>
      <c r="E1373" s="42" t="s">
        <v>2339</v>
      </c>
    </row>
    <row r="1374" spans="1:5" x14ac:dyDescent="0.2">
      <c r="A1374" s="42" t="s">
        <v>2153</v>
      </c>
      <c r="B1374" s="42" t="s">
        <v>2336</v>
      </c>
      <c r="C1374" s="42" t="s">
        <v>191</v>
      </c>
      <c r="D1374" s="42" t="s">
        <v>778</v>
      </c>
      <c r="E1374" s="42" t="s">
        <v>2340</v>
      </c>
    </row>
    <row r="1375" spans="1:5" x14ac:dyDescent="0.2">
      <c r="A1375" s="42" t="s">
        <v>2153</v>
      </c>
      <c r="B1375" s="42" t="s">
        <v>2341</v>
      </c>
      <c r="C1375" s="42" t="s">
        <v>775</v>
      </c>
      <c r="D1375" s="42" t="s">
        <v>776</v>
      </c>
      <c r="E1375" s="42" t="s">
        <v>2342</v>
      </c>
    </row>
    <row r="1376" spans="1:5" x14ac:dyDescent="0.2">
      <c r="A1376" s="42" t="s">
        <v>2153</v>
      </c>
      <c r="B1376" s="42" t="s">
        <v>2343</v>
      </c>
      <c r="C1376" s="42" t="s">
        <v>775</v>
      </c>
      <c r="D1376" s="42" t="s">
        <v>776</v>
      </c>
      <c r="E1376" s="42" t="s">
        <v>2344</v>
      </c>
    </row>
    <row r="1377" spans="1:5" x14ac:dyDescent="0.2">
      <c r="A1377" s="42" t="s">
        <v>2153</v>
      </c>
      <c r="B1377" s="42" t="s">
        <v>2343</v>
      </c>
      <c r="C1377" s="42" t="s">
        <v>775</v>
      </c>
      <c r="D1377" s="42" t="s">
        <v>776</v>
      </c>
      <c r="E1377" s="42" t="s">
        <v>2345</v>
      </c>
    </row>
    <row r="1378" spans="1:5" x14ac:dyDescent="0.2">
      <c r="A1378" s="42" t="s">
        <v>2153</v>
      </c>
      <c r="B1378" s="42" t="s">
        <v>2343</v>
      </c>
      <c r="C1378" s="42" t="s">
        <v>781</v>
      </c>
      <c r="D1378" s="42" t="s">
        <v>778</v>
      </c>
      <c r="E1378" s="42" t="s">
        <v>2346</v>
      </c>
    </row>
    <row r="1379" spans="1:5" x14ac:dyDescent="0.2">
      <c r="A1379" s="42" t="s">
        <v>2153</v>
      </c>
      <c r="B1379" s="42" t="s">
        <v>2343</v>
      </c>
      <c r="C1379" s="42" t="s">
        <v>783</v>
      </c>
      <c r="D1379" s="42" t="s">
        <v>778</v>
      </c>
      <c r="E1379" s="42" t="s">
        <v>2347</v>
      </c>
    </row>
    <row r="1380" spans="1:5" x14ac:dyDescent="0.2">
      <c r="A1380" s="42" t="s">
        <v>2153</v>
      </c>
      <c r="B1380" s="42" t="s">
        <v>2343</v>
      </c>
      <c r="C1380" s="42" t="s">
        <v>191</v>
      </c>
      <c r="D1380" s="42" t="s">
        <v>776</v>
      </c>
      <c r="E1380" s="42" t="s">
        <v>2348</v>
      </c>
    </row>
    <row r="1381" spans="1:5" x14ac:dyDescent="0.2">
      <c r="A1381" s="42" t="s">
        <v>2153</v>
      </c>
      <c r="B1381" s="42" t="s">
        <v>2343</v>
      </c>
      <c r="C1381" s="42" t="s">
        <v>191</v>
      </c>
      <c r="D1381" s="42" t="s">
        <v>778</v>
      </c>
      <c r="E1381" s="42" t="s">
        <v>2349</v>
      </c>
    </row>
    <row r="1382" spans="1:5" x14ac:dyDescent="0.2">
      <c r="A1382" s="42" t="s">
        <v>2153</v>
      </c>
      <c r="B1382" s="42" t="s">
        <v>2343</v>
      </c>
      <c r="C1382" s="42" t="s">
        <v>191</v>
      </c>
      <c r="D1382" s="42" t="s">
        <v>778</v>
      </c>
      <c r="E1382" s="42" t="s">
        <v>2350</v>
      </c>
    </row>
    <row r="1383" spans="1:5" x14ac:dyDescent="0.2">
      <c r="A1383" s="42" t="s">
        <v>2153</v>
      </c>
      <c r="B1383" s="42" t="s">
        <v>2343</v>
      </c>
      <c r="C1383" s="42" t="s">
        <v>191</v>
      </c>
      <c r="D1383" s="42" t="s">
        <v>776</v>
      </c>
      <c r="E1383" s="42" t="s">
        <v>2351</v>
      </c>
    </row>
    <row r="1384" spans="1:5" x14ac:dyDescent="0.2">
      <c r="A1384" s="42" t="s">
        <v>2153</v>
      </c>
      <c r="B1384" s="42" t="s">
        <v>1925</v>
      </c>
      <c r="C1384" s="42" t="s">
        <v>775</v>
      </c>
      <c r="D1384" s="42" t="s">
        <v>776</v>
      </c>
      <c r="E1384" s="42" t="s">
        <v>2352</v>
      </c>
    </row>
    <row r="1385" spans="1:5" x14ac:dyDescent="0.2">
      <c r="A1385" s="42" t="s">
        <v>2153</v>
      </c>
      <c r="B1385" s="42" t="s">
        <v>1925</v>
      </c>
      <c r="C1385" s="42" t="s">
        <v>783</v>
      </c>
      <c r="D1385" s="42" t="s">
        <v>778</v>
      </c>
      <c r="E1385" s="42" t="s">
        <v>2353</v>
      </c>
    </row>
    <row r="1386" spans="1:5" x14ac:dyDescent="0.2">
      <c r="A1386" s="42" t="s">
        <v>2153</v>
      </c>
      <c r="B1386" s="42" t="s">
        <v>1925</v>
      </c>
      <c r="C1386" s="42" t="s">
        <v>789</v>
      </c>
      <c r="D1386" s="42" t="s">
        <v>778</v>
      </c>
      <c r="E1386" s="42" t="s">
        <v>2354</v>
      </c>
    </row>
    <row r="1387" spans="1:5" x14ac:dyDescent="0.2">
      <c r="A1387" s="42" t="s">
        <v>2153</v>
      </c>
      <c r="B1387" s="42" t="s">
        <v>1925</v>
      </c>
      <c r="C1387" s="42" t="s">
        <v>191</v>
      </c>
      <c r="D1387" s="42" t="s">
        <v>778</v>
      </c>
      <c r="E1387" s="42" t="s">
        <v>2355</v>
      </c>
    </row>
    <row r="1388" spans="1:5" x14ac:dyDescent="0.2">
      <c r="A1388" s="42" t="s">
        <v>2153</v>
      </c>
      <c r="B1388" s="42" t="s">
        <v>2356</v>
      </c>
      <c r="C1388" s="42" t="s">
        <v>775</v>
      </c>
      <c r="D1388" s="42" t="s">
        <v>776</v>
      </c>
      <c r="E1388" s="42" t="s">
        <v>2357</v>
      </c>
    </row>
    <row r="1389" spans="1:5" x14ac:dyDescent="0.2">
      <c r="A1389" s="42" t="s">
        <v>2153</v>
      </c>
      <c r="B1389" s="42" t="s">
        <v>2356</v>
      </c>
      <c r="C1389" s="42" t="s">
        <v>775</v>
      </c>
      <c r="D1389" s="42" t="s">
        <v>776</v>
      </c>
      <c r="E1389" s="42" t="s">
        <v>2358</v>
      </c>
    </row>
    <row r="1390" spans="1:5" x14ac:dyDescent="0.2">
      <c r="A1390" s="42" t="s">
        <v>2153</v>
      </c>
      <c r="B1390" s="42" t="s">
        <v>2356</v>
      </c>
      <c r="C1390" s="42" t="s">
        <v>781</v>
      </c>
      <c r="D1390" s="42" t="s">
        <v>776</v>
      </c>
      <c r="E1390" s="42" t="s">
        <v>2359</v>
      </c>
    </row>
    <row r="1391" spans="1:5" x14ac:dyDescent="0.2">
      <c r="A1391" s="42" t="s">
        <v>2153</v>
      </c>
      <c r="B1391" s="42" t="s">
        <v>2356</v>
      </c>
      <c r="C1391" s="42" t="s">
        <v>783</v>
      </c>
      <c r="D1391" s="42" t="s">
        <v>776</v>
      </c>
      <c r="E1391" s="42" t="s">
        <v>2360</v>
      </c>
    </row>
    <row r="1392" spans="1:5" x14ac:dyDescent="0.2">
      <c r="A1392" s="42" t="s">
        <v>2153</v>
      </c>
      <c r="B1392" s="42" t="s">
        <v>2356</v>
      </c>
      <c r="C1392" s="42" t="s">
        <v>783</v>
      </c>
      <c r="D1392" s="42" t="s">
        <v>778</v>
      </c>
      <c r="E1392" s="42" t="s">
        <v>2361</v>
      </c>
    </row>
    <row r="1393" spans="1:5" x14ac:dyDescent="0.2">
      <c r="A1393" s="42" t="s">
        <v>2153</v>
      </c>
      <c r="B1393" s="42" t="s">
        <v>2356</v>
      </c>
      <c r="C1393" s="42" t="s">
        <v>783</v>
      </c>
      <c r="D1393" s="42" t="s">
        <v>776</v>
      </c>
      <c r="E1393" s="42" t="s">
        <v>1047</v>
      </c>
    </row>
    <row r="1394" spans="1:5" x14ac:dyDescent="0.2">
      <c r="A1394" s="42" t="s">
        <v>2153</v>
      </c>
      <c r="B1394" s="42" t="s">
        <v>2356</v>
      </c>
      <c r="C1394" s="42" t="s">
        <v>783</v>
      </c>
      <c r="D1394" s="42" t="s">
        <v>776</v>
      </c>
      <c r="E1394" s="42" t="s">
        <v>2362</v>
      </c>
    </row>
    <row r="1395" spans="1:5" x14ac:dyDescent="0.2">
      <c r="A1395" s="42" t="s">
        <v>2153</v>
      </c>
      <c r="B1395" s="42" t="s">
        <v>2356</v>
      </c>
      <c r="C1395" s="42" t="s">
        <v>789</v>
      </c>
      <c r="D1395" s="42" t="s">
        <v>776</v>
      </c>
      <c r="E1395" s="42" t="s">
        <v>2363</v>
      </c>
    </row>
    <row r="1396" spans="1:5" x14ac:dyDescent="0.2">
      <c r="A1396" s="42" t="s">
        <v>2153</v>
      </c>
      <c r="B1396" s="42" t="s">
        <v>2356</v>
      </c>
      <c r="C1396" s="42" t="s">
        <v>789</v>
      </c>
      <c r="D1396" s="42" t="s">
        <v>776</v>
      </c>
      <c r="E1396" s="42" t="s">
        <v>2364</v>
      </c>
    </row>
    <row r="1397" spans="1:5" x14ac:dyDescent="0.2">
      <c r="A1397" s="42" t="s">
        <v>2153</v>
      </c>
      <c r="B1397" s="42" t="s">
        <v>2356</v>
      </c>
      <c r="C1397" s="42" t="s">
        <v>789</v>
      </c>
      <c r="D1397" s="42" t="s">
        <v>778</v>
      </c>
      <c r="E1397" s="42" t="s">
        <v>2365</v>
      </c>
    </row>
    <row r="1398" spans="1:5" x14ac:dyDescent="0.2">
      <c r="A1398" s="42" t="s">
        <v>2153</v>
      </c>
      <c r="B1398" s="42" t="s">
        <v>2356</v>
      </c>
      <c r="C1398" s="42" t="s">
        <v>789</v>
      </c>
      <c r="D1398" s="42" t="s">
        <v>776</v>
      </c>
      <c r="E1398" s="42" t="s">
        <v>2366</v>
      </c>
    </row>
    <row r="1399" spans="1:5" x14ac:dyDescent="0.2">
      <c r="A1399" s="42" t="s">
        <v>2153</v>
      </c>
      <c r="B1399" s="42" t="s">
        <v>2356</v>
      </c>
      <c r="C1399" s="42" t="s">
        <v>191</v>
      </c>
      <c r="D1399" s="42" t="s">
        <v>776</v>
      </c>
      <c r="E1399" s="42" t="s">
        <v>2367</v>
      </c>
    </row>
    <row r="1400" spans="1:5" x14ac:dyDescent="0.2">
      <c r="A1400" s="42" t="s">
        <v>2153</v>
      </c>
      <c r="B1400" s="42" t="s">
        <v>2356</v>
      </c>
      <c r="C1400" s="42" t="s">
        <v>191</v>
      </c>
      <c r="D1400" s="42" t="s">
        <v>776</v>
      </c>
      <c r="E1400" s="42" t="s">
        <v>2368</v>
      </c>
    </row>
    <row r="1401" spans="1:5" x14ac:dyDescent="0.2">
      <c r="A1401" s="42" t="s">
        <v>2153</v>
      </c>
      <c r="B1401" s="42" t="s">
        <v>2356</v>
      </c>
      <c r="C1401" s="42" t="s">
        <v>191</v>
      </c>
      <c r="D1401" s="42" t="s">
        <v>776</v>
      </c>
      <c r="E1401" s="42" t="s">
        <v>2369</v>
      </c>
    </row>
    <row r="1402" spans="1:5" x14ac:dyDescent="0.2">
      <c r="A1402" s="42" t="s">
        <v>2153</v>
      </c>
      <c r="B1402" s="42" t="s">
        <v>2356</v>
      </c>
      <c r="C1402" s="42" t="s">
        <v>191</v>
      </c>
      <c r="D1402" s="42" t="s">
        <v>778</v>
      </c>
      <c r="E1402" s="42" t="s">
        <v>2370</v>
      </c>
    </row>
    <row r="1403" spans="1:5" x14ac:dyDescent="0.2">
      <c r="A1403" s="42" t="s">
        <v>2153</v>
      </c>
      <c r="B1403" s="42" t="s">
        <v>2371</v>
      </c>
      <c r="C1403" s="42" t="s">
        <v>783</v>
      </c>
      <c r="D1403" s="42" t="s">
        <v>778</v>
      </c>
      <c r="E1403" s="42" t="s">
        <v>2372</v>
      </c>
    </row>
    <row r="1404" spans="1:5" x14ac:dyDescent="0.2">
      <c r="A1404" s="42" t="s">
        <v>2153</v>
      </c>
      <c r="B1404" s="42" t="s">
        <v>2373</v>
      </c>
      <c r="C1404" s="42" t="s">
        <v>775</v>
      </c>
      <c r="D1404" s="42" t="s">
        <v>778</v>
      </c>
      <c r="E1404" s="42" t="s">
        <v>2374</v>
      </c>
    </row>
    <row r="1405" spans="1:5" x14ac:dyDescent="0.2">
      <c r="A1405" s="42" t="s">
        <v>2153</v>
      </c>
      <c r="B1405" s="42" t="s">
        <v>2373</v>
      </c>
      <c r="C1405" s="42" t="s">
        <v>775</v>
      </c>
      <c r="D1405" s="42" t="s">
        <v>776</v>
      </c>
      <c r="E1405" s="42" t="s">
        <v>2375</v>
      </c>
    </row>
    <row r="1406" spans="1:5" x14ac:dyDescent="0.2">
      <c r="A1406" s="42" t="s">
        <v>2153</v>
      </c>
      <c r="B1406" s="42" t="s">
        <v>2373</v>
      </c>
      <c r="C1406" s="42" t="s">
        <v>781</v>
      </c>
      <c r="D1406" s="42" t="s">
        <v>776</v>
      </c>
      <c r="E1406" s="42" t="s">
        <v>2376</v>
      </c>
    </row>
    <row r="1407" spans="1:5" x14ac:dyDescent="0.2">
      <c r="A1407" s="42" t="s">
        <v>2153</v>
      </c>
      <c r="B1407" s="42" t="s">
        <v>2373</v>
      </c>
      <c r="C1407" s="42" t="s">
        <v>783</v>
      </c>
      <c r="D1407" s="42" t="s">
        <v>778</v>
      </c>
      <c r="E1407" s="42" t="s">
        <v>2377</v>
      </c>
    </row>
    <row r="1408" spans="1:5" x14ac:dyDescent="0.2">
      <c r="A1408" s="42" t="s">
        <v>2153</v>
      </c>
      <c r="B1408" s="42" t="s">
        <v>2373</v>
      </c>
      <c r="C1408" s="42" t="s">
        <v>783</v>
      </c>
      <c r="D1408" s="42" t="s">
        <v>776</v>
      </c>
      <c r="E1408" s="42" t="s">
        <v>2378</v>
      </c>
    </row>
    <row r="1409" spans="1:5" x14ac:dyDescent="0.2">
      <c r="A1409" s="42" t="s">
        <v>2153</v>
      </c>
      <c r="B1409" s="42" t="s">
        <v>2373</v>
      </c>
      <c r="C1409" s="42" t="s">
        <v>783</v>
      </c>
      <c r="D1409" s="42" t="s">
        <v>776</v>
      </c>
      <c r="E1409" s="42" t="s">
        <v>2379</v>
      </c>
    </row>
    <row r="1410" spans="1:5" x14ac:dyDescent="0.2">
      <c r="A1410" s="42" t="s">
        <v>2153</v>
      </c>
      <c r="B1410" s="42" t="s">
        <v>2373</v>
      </c>
      <c r="C1410" s="42" t="s">
        <v>783</v>
      </c>
      <c r="D1410" s="42" t="s">
        <v>778</v>
      </c>
      <c r="E1410" s="42" t="s">
        <v>2380</v>
      </c>
    </row>
    <row r="1411" spans="1:5" x14ac:dyDescent="0.2">
      <c r="A1411" s="42" t="s">
        <v>2153</v>
      </c>
      <c r="B1411" s="42" t="s">
        <v>2373</v>
      </c>
      <c r="C1411" s="42" t="s">
        <v>783</v>
      </c>
      <c r="D1411" s="42" t="s">
        <v>778</v>
      </c>
      <c r="E1411" s="42" t="s">
        <v>2381</v>
      </c>
    </row>
    <row r="1412" spans="1:5" x14ac:dyDescent="0.2">
      <c r="A1412" s="42" t="s">
        <v>2153</v>
      </c>
      <c r="B1412" s="42" t="s">
        <v>2373</v>
      </c>
      <c r="C1412" s="42" t="s">
        <v>783</v>
      </c>
      <c r="D1412" s="42" t="s">
        <v>778</v>
      </c>
      <c r="E1412" s="42" t="s">
        <v>2382</v>
      </c>
    </row>
    <row r="1413" spans="1:5" x14ac:dyDescent="0.2">
      <c r="A1413" s="42" t="s">
        <v>2153</v>
      </c>
      <c r="B1413" s="42" t="s">
        <v>2373</v>
      </c>
      <c r="C1413" s="42" t="s">
        <v>783</v>
      </c>
      <c r="D1413" s="42" t="s">
        <v>778</v>
      </c>
      <c r="E1413" s="42" t="s">
        <v>2383</v>
      </c>
    </row>
    <row r="1414" spans="1:5" x14ac:dyDescent="0.2">
      <c r="A1414" s="42" t="s">
        <v>2153</v>
      </c>
      <c r="B1414" s="42" t="s">
        <v>2373</v>
      </c>
      <c r="C1414" s="42" t="s">
        <v>783</v>
      </c>
      <c r="D1414" s="42" t="s">
        <v>778</v>
      </c>
      <c r="E1414" s="42" t="s">
        <v>2384</v>
      </c>
    </row>
    <row r="1415" spans="1:5" x14ac:dyDescent="0.2">
      <c r="A1415" s="42" t="s">
        <v>2153</v>
      </c>
      <c r="B1415" s="42" t="s">
        <v>2373</v>
      </c>
      <c r="C1415" s="42" t="s">
        <v>783</v>
      </c>
      <c r="D1415" s="42" t="s">
        <v>778</v>
      </c>
      <c r="E1415" s="42" t="s">
        <v>2385</v>
      </c>
    </row>
    <row r="1416" spans="1:5" x14ac:dyDescent="0.2">
      <c r="A1416" s="42" t="s">
        <v>2153</v>
      </c>
      <c r="B1416" s="42" t="s">
        <v>2373</v>
      </c>
      <c r="C1416" s="42" t="s">
        <v>789</v>
      </c>
      <c r="D1416" s="42" t="s">
        <v>776</v>
      </c>
      <c r="E1416" s="42" t="s">
        <v>2386</v>
      </c>
    </row>
    <row r="1417" spans="1:5" x14ac:dyDescent="0.2">
      <c r="A1417" s="42" t="s">
        <v>2153</v>
      </c>
      <c r="B1417" s="42" t="s">
        <v>2373</v>
      </c>
      <c r="C1417" s="42" t="s">
        <v>789</v>
      </c>
      <c r="D1417" s="42" t="s">
        <v>776</v>
      </c>
      <c r="E1417" s="42" t="s">
        <v>2387</v>
      </c>
    </row>
    <row r="1418" spans="1:5" x14ac:dyDescent="0.2">
      <c r="A1418" s="42" t="s">
        <v>2153</v>
      </c>
      <c r="B1418" s="42" t="s">
        <v>2373</v>
      </c>
      <c r="C1418" s="42" t="s">
        <v>789</v>
      </c>
      <c r="D1418" s="42" t="s">
        <v>778</v>
      </c>
      <c r="E1418" s="42" t="s">
        <v>2388</v>
      </c>
    </row>
    <row r="1419" spans="1:5" x14ac:dyDescent="0.2">
      <c r="A1419" s="42" t="s">
        <v>2153</v>
      </c>
      <c r="B1419" s="42" t="s">
        <v>2373</v>
      </c>
      <c r="C1419" s="42" t="s">
        <v>789</v>
      </c>
      <c r="D1419" s="42" t="s">
        <v>778</v>
      </c>
      <c r="E1419" s="42" t="s">
        <v>2389</v>
      </c>
    </row>
    <row r="1420" spans="1:5" x14ac:dyDescent="0.2">
      <c r="A1420" s="42" t="s">
        <v>2153</v>
      </c>
      <c r="B1420" s="42" t="s">
        <v>2373</v>
      </c>
      <c r="C1420" s="42" t="s">
        <v>789</v>
      </c>
      <c r="D1420" s="42" t="s">
        <v>776</v>
      </c>
      <c r="E1420" s="42" t="s">
        <v>2390</v>
      </c>
    </row>
    <row r="1421" spans="1:5" x14ac:dyDescent="0.2">
      <c r="A1421" s="42" t="s">
        <v>2153</v>
      </c>
      <c r="B1421" s="42" t="s">
        <v>2373</v>
      </c>
      <c r="C1421" s="42" t="s">
        <v>789</v>
      </c>
      <c r="D1421" s="42" t="s">
        <v>778</v>
      </c>
      <c r="E1421" s="42" t="s">
        <v>2391</v>
      </c>
    </row>
    <row r="1422" spans="1:5" x14ac:dyDescent="0.2">
      <c r="A1422" s="42" t="s">
        <v>2153</v>
      </c>
      <c r="B1422" s="42" t="s">
        <v>2373</v>
      </c>
      <c r="C1422" s="42" t="s">
        <v>789</v>
      </c>
      <c r="D1422" s="42" t="s">
        <v>776</v>
      </c>
      <c r="E1422" s="42" t="s">
        <v>2392</v>
      </c>
    </row>
    <row r="1423" spans="1:5" x14ac:dyDescent="0.2">
      <c r="A1423" s="42" t="s">
        <v>2153</v>
      </c>
      <c r="B1423" s="42" t="s">
        <v>2373</v>
      </c>
      <c r="C1423" s="42" t="s">
        <v>789</v>
      </c>
      <c r="D1423" s="42" t="s">
        <v>776</v>
      </c>
      <c r="E1423" s="42" t="s">
        <v>2393</v>
      </c>
    </row>
    <row r="1424" spans="1:5" x14ac:dyDescent="0.2">
      <c r="A1424" s="42" t="s">
        <v>2153</v>
      </c>
      <c r="B1424" s="42" t="s">
        <v>2373</v>
      </c>
      <c r="C1424" s="42" t="s">
        <v>191</v>
      </c>
      <c r="D1424" s="42" t="s">
        <v>778</v>
      </c>
      <c r="E1424" s="42" t="s">
        <v>2394</v>
      </c>
    </row>
    <row r="1425" spans="1:5" x14ac:dyDescent="0.2">
      <c r="A1425" s="42" t="s">
        <v>2153</v>
      </c>
      <c r="B1425" s="42" t="s">
        <v>2373</v>
      </c>
      <c r="C1425" s="42" t="s">
        <v>191</v>
      </c>
      <c r="D1425" s="42" t="s">
        <v>778</v>
      </c>
      <c r="E1425" s="42" t="s">
        <v>2395</v>
      </c>
    </row>
    <row r="1426" spans="1:5" x14ac:dyDescent="0.2">
      <c r="A1426" s="42" t="s">
        <v>2153</v>
      </c>
      <c r="B1426" s="42" t="s">
        <v>2373</v>
      </c>
      <c r="C1426" s="42" t="s">
        <v>191</v>
      </c>
      <c r="D1426" s="42" t="s">
        <v>776</v>
      </c>
      <c r="E1426" s="42" t="s">
        <v>2396</v>
      </c>
    </row>
    <row r="1427" spans="1:5" x14ac:dyDescent="0.2">
      <c r="A1427" s="42" t="s">
        <v>2153</v>
      </c>
      <c r="B1427" s="42" t="s">
        <v>2373</v>
      </c>
      <c r="C1427" s="42" t="s">
        <v>191</v>
      </c>
      <c r="D1427" s="42" t="s">
        <v>776</v>
      </c>
      <c r="E1427" s="42" t="s">
        <v>2397</v>
      </c>
    </row>
    <row r="1428" spans="1:5" x14ac:dyDescent="0.2">
      <c r="A1428" s="42" t="s">
        <v>2153</v>
      </c>
      <c r="B1428" s="42" t="s">
        <v>2373</v>
      </c>
      <c r="C1428" s="42" t="s">
        <v>191</v>
      </c>
      <c r="D1428" s="42" t="s">
        <v>776</v>
      </c>
      <c r="E1428" s="42" t="s">
        <v>2398</v>
      </c>
    </row>
    <row r="1429" spans="1:5" x14ac:dyDescent="0.2">
      <c r="A1429" s="42" t="s">
        <v>2153</v>
      </c>
      <c r="B1429" s="42" t="s">
        <v>2373</v>
      </c>
      <c r="C1429" s="42" t="s">
        <v>191</v>
      </c>
      <c r="D1429" s="42" t="s">
        <v>776</v>
      </c>
      <c r="E1429" s="42" t="s">
        <v>2399</v>
      </c>
    </row>
    <row r="1430" spans="1:5" x14ac:dyDescent="0.2">
      <c r="A1430" s="42" t="s">
        <v>2153</v>
      </c>
      <c r="B1430" s="42" t="s">
        <v>2373</v>
      </c>
      <c r="C1430" s="42" t="s">
        <v>191</v>
      </c>
      <c r="D1430" s="42" t="s">
        <v>776</v>
      </c>
      <c r="E1430" s="42" t="s">
        <v>2400</v>
      </c>
    </row>
    <row r="1431" spans="1:5" x14ac:dyDescent="0.2">
      <c r="A1431" s="42" t="s">
        <v>2153</v>
      </c>
      <c r="B1431" s="42" t="s">
        <v>2373</v>
      </c>
      <c r="C1431" s="42" t="s">
        <v>191</v>
      </c>
      <c r="D1431" s="42" t="s">
        <v>776</v>
      </c>
      <c r="E1431" s="42" t="s">
        <v>2401</v>
      </c>
    </row>
    <row r="1432" spans="1:5" x14ac:dyDescent="0.2">
      <c r="A1432" s="42" t="s">
        <v>2153</v>
      </c>
      <c r="B1432" s="42" t="s">
        <v>2373</v>
      </c>
      <c r="C1432" s="42" t="s">
        <v>191</v>
      </c>
      <c r="D1432" s="42" t="s">
        <v>776</v>
      </c>
      <c r="E1432" s="42" t="s">
        <v>2402</v>
      </c>
    </row>
    <row r="1433" spans="1:5" x14ac:dyDescent="0.2">
      <c r="A1433" s="42" t="s">
        <v>2153</v>
      </c>
      <c r="B1433" s="42" t="s">
        <v>2373</v>
      </c>
      <c r="C1433" s="42" t="s">
        <v>191</v>
      </c>
      <c r="D1433" s="42" t="s">
        <v>776</v>
      </c>
      <c r="E1433" s="42" t="s">
        <v>2403</v>
      </c>
    </row>
    <row r="1434" spans="1:5" x14ac:dyDescent="0.2">
      <c r="A1434" s="42" t="s">
        <v>2153</v>
      </c>
      <c r="B1434" s="42" t="s">
        <v>2404</v>
      </c>
      <c r="C1434" s="42" t="s">
        <v>191</v>
      </c>
      <c r="D1434" s="42" t="s">
        <v>776</v>
      </c>
      <c r="E1434" s="42" t="s">
        <v>2405</v>
      </c>
    </row>
    <row r="1435" spans="1:5" x14ac:dyDescent="0.2">
      <c r="A1435" s="42" t="s">
        <v>2153</v>
      </c>
      <c r="B1435" s="42" t="s">
        <v>2404</v>
      </c>
      <c r="C1435" s="42" t="s">
        <v>191</v>
      </c>
      <c r="D1435" s="42" t="s">
        <v>778</v>
      </c>
      <c r="E1435" s="42" t="s">
        <v>2406</v>
      </c>
    </row>
    <row r="1436" spans="1:5" x14ac:dyDescent="0.2">
      <c r="A1436" s="42" t="s">
        <v>2153</v>
      </c>
      <c r="B1436" s="42" t="s">
        <v>2407</v>
      </c>
      <c r="C1436" s="42" t="s">
        <v>783</v>
      </c>
      <c r="D1436" s="42" t="s">
        <v>778</v>
      </c>
      <c r="E1436" s="42" t="s">
        <v>2408</v>
      </c>
    </row>
    <row r="1437" spans="1:5" x14ac:dyDescent="0.2">
      <c r="A1437" s="42" t="s">
        <v>2153</v>
      </c>
      <c r="B1437" s="42" t="s">
        <v>2407</v>
      </c>
      <c r="C1437" s="42" t="s">
        <v>789</v>
      </c>
      <c r="D1437" s="42" t="s">
        <v>778</v>
      </c>
      <c r="E1437" s="42" t="s">
        <v>2409</v>
      </c>
    </row>
    <row r="1438" spans="1:5" x14ac:dyDescent="0.2">
      <c r="A1438" s="42" t="s">
        <v>2153</v>
      </c>
      <c r="B1438" s="42" t="s">
        <v>2410</v>
      </c>
      <c r="C1438" s="42" t="s">
        <v>789</v>
      </c>
      <c r="D1438" s="42" t="s">
        <v>776</v>
      </c>
      <c r="E1438" s="42" t="s">
        <v>2411</v>
      </c>
    </row>
    <row r="1439" spans="1:5" x14ac:dyDescent="0.2">
      <c r="A1439" s="42" t="s">
        <v>2153</v>
      </c>
      <c r="B1439" s="42" t="s">
        <v>2410</v>
      </c>
      <c r="C1439" s="42" t="s">
        <v>191</v>
      </c>
      <c r="D1439" s="42" t="s">
        <v>778</v>
      </c>
      <c r="E1439" s="42" t="s">
        <v>2412</v>
      </c>
    </row>
    <row r="1440" spans="1:5" x14ac:dyDescent="0.2">
      <c r="A1440" s="42" t="s">
        <v>2153</v>
      </c>
      <c r="B1440" s="42" t="s">
        <v>2410</v>
      </c>
      <c r="C1440" s="42" t="s">
        <v>191</v>
      </c>
      <c r="D1440" s="42" t="s">
        <v>776</v>
      </c>
      <c r="E1440" s="42" t="s">
        <v>2413</v>
      </c>
    </row>
    <row r="1441" spans="1:5" x14ac:dyDescent="0.2">
      <c r="A1441" s="42" t="s">
        <v>2153</v>
      </c>
      <c r="B1441" s="42" t="s">
        <v>2414</v>
      </c>
      <c r="C1441" s="42" t="s">
        <v>789</v>
      </c>
      <c r="D1441" s="42" t="s">
        <v>778</v>
      </c>
      <c r="E1441" s="42" t="s">
        <v>2415</v>
      </c>
    </row>
    <row r="1442" spans="1:5" x14ac:dyDescent="0.2">
      <c r="A1442" s="42" t="s">
        <v>2153</v>
      </c>
      <c r="B1442" s="42" t="s">
        <v>2416</v>
      </c>
      <c r="C1442" s="42" t="s">
        <v>191</v>
      </c>
      <c r="D1442" s="42" t="s">
        <v>776</v>
      </c>
      <c r="E1442" s="42" t="s">
        <v>2417</v>
      </c>
    </row>
    <row r="1443" spans="1:5" x14ac:dyDescent="0.2">
      <c r="A1443" s="42" t="s">
        <v>2153</v>
      </c>
      <c r="B1443" s="42" t="s">
        <v>2418</v>
      </c>
      <c r="C1443" s="42" t="s">
        <v>775</v>
      </c>
      <c r="D1443" s="42" t="s">
        <v>776</v>
      </c>
      <c r="E1443" s="42" t="s">
        <v>2419</v>
      </c>
    </row>
    <row r="1444" spans="1:5" x14ac:dyDescent="0.2">
      <c r="A1444" s="42" t="s">
        <v>2153</v>
      </c>
      <c r="B1444" s="42" t="s">
        <v>2418</v>
      </c>
      <c r="C1444" s="42" t="s">
        <v>781</v>
      </c>
      <c r="D1444" s="42" t="s">
        <v>778</v>
      </c>
      <c r="E1444" s="42" t="s">
        <v>2420</v>
      </c>
    </row>
    <row r="1445" spans="1:5" x14ac:dyDescent="0.2">
      <c r="A1445" s="42" t="s">
        <v>2153</v>
      </c>
      <c r="B1445" s="42" t="s">
        <v>2418</v>
      </c>
      <c r="C1445" s="42" t="s">
        <v>789</v>
      </c>
      <c r="D1445" s="42" t="s">
        <v>778</v>
      </c>
      <c r="E1445" s="42" t="s">
        <v>2421</v>
      </c>
    </row>
    <row r="1446" spans="1:5" x14ac:dyDescent="0.2">
      <c r="A1446" s="42" t="s">
        <v>2153</v>
      </c>
      <c r="B1446" s="42" t="s">
        <v>2422</v>
      </c>
      <c r="C1446" s="42" t="s">
        <v>775</v>
      </c>
      <c r="D1446" s="42" t="s">
        <v>776</v>
      </c>
      <c r="E1446" s="42" t="s">
        <v>2423</v>
      </c>
    </row>
    <row r="1447" spans="1:5" x14ac:dyDescent="0.2">
      <c r="A1447" s="42" t="s">
        <v>2153</v>
      </c>
      <c r="B1447" s="42" t="s">
        <v>2422</v>
      </c>
      <c r="C1447" s="42" t="s">
        <v>191</v>
      </c>
      <c r="D1447" s="42" t="s">
        <v>778</v>
      </c>
      <c r="E1447" s="42" t="s">
        <v>2424</v>
      </c>
    </row>
    <row r="1448" spans="1:5" x14ac:dyDescent="0.2">
      <c r="A1448" s="42" t="s">
        <v>2425</v>
      </c>
      <c r="B1448" s="42" t="s">
        <v>2426</v>
      </c>
      <c r="C1448" s="42" t="s">
        <v>789</v>
      </c>
      <c r="D1448" s="42" t="s">
        <v>778</v>
      </c>
      <c r="E1448" s="42" t="s">
        <v>2427</v>
      </c>
    </row>
    <row r="1449" spans="1:5" x14ac:dyDescent="0.2">
      <c r="A1449" s="42" t="s">
        <v>2425</v>
      </c>
      <c r="B1449" s="42" t="s">
        <v>2428</v>
      </c>
      <c r="C1449" s="42" t="s">
        <v>775</v>
      </c>
      <c r="D1449" s="42" t="s">
        <v>778</v>
      </c>
      <c r="E1449" s="42" t="s">
        <v>2429</v>
      </c>
    </row>
    <row r="1450" spans="1:5" x14ac:dyDescent="0.2">
      <c r="A1450" s="42" t="s">
        <v>2425</v>
      </c>
      <c r="B1450" s="42" t="s">
        <v>2430</v>
      </c>
      <c r="C1450" s="42" t="s">
        <v>789</v>
      </c>
      <c r="D1450" s="42" t="s">
        <v>778</v>
      </c>
      <c r="E1450" s="42" t="s">
        <v>2431</v>
      </c>
    </row>
    <row r="1451" spans="1:5" x14ac:dyDescent="0.2">
      <c r="A1451" s="42" t="s">
        <v>2425</v>
      </c>
      <c r="B1451" s="42" t="s">
        <v>2432</v>
      </c>
      <c r="C1451" s="42" t="s">
        <v>191</v>
      </c>
      <c r="D1451" s="42" t="s">
        <v>776</v>
      </c>
      <c r="E1451" s="42" t="s">
        <v>2433</v>
      </c>
    </row>
    <row r="1452" spans="1:5" x14ac:dyDescent="0.2">
      <c r="A1452" s="42" t="s">
        <v>2425</v>
      </c>
      <c r="B1452" s="42" t="s">
        <v>293</v>
      </c>
      <c r="C1452" s="42" t="s">
        <v>789</v>
      </c>
      <c r="D1452" s="42" t="s">
        <v>778</v>
      </c>
      <c r="E1452" s="42" t="s">
        <v>2434</v>
      </c>
    </row>
    <row r="1453" spans="1:5" x14ac:dyDescent="0.2">
      <c r="A1453" s="42" t="s">
        <v>2425</v>
      </c>
      <c r="B1453" s="42" t="s">
        <v>293</v>
      </c>
      <c r="C1453" s="42" t="s">
        <v>191</v>
      </c>
      <c r="D1453" s="42" t="s">
        <v>776</v>
      </c>
      <c r="E1453" s="42" t="s">
        <v>2435</v>
      </c>
    </row>
    <row r="1454" spans="1:5" x14ac:dyDescent="0.2">
      <c r="A1454" s="42" t="s">
        <v>2425</v>
      </c>
      <c r="B1454" s="42" t="s">
        <v>2436</v>
      </c>
      <c r="C1454" s="42" t="s">
        <v>789</v>
      </c>
      <c r="D1454" s="42" t="s">
        <v>778</v>
      </c>
      <c r="E1454" s="42" t="s">
        <v>2437</v>
      </c>
    </row>
    <row r="1455" spans="1:5" x14ac:dyDescent="0.2">
      <c r="A1455" s="42" t="s">
        <v>2425</v>
      </c>
      <c r="B1455" s="42" t="s">
        <v>2438</v>
      </c>
      <c r="C1455" s="42" t="s">
        <v>789</v>
      </c>
      <c r="D1455" s="42" t="s">
        <v>776</v>
      </c>
      <c r="E1455" s="42" t="s">
        <v>2439</v>
      </c>
    </row>
    <row r="1456" spans="1:5" x14ac:dyDescent="0.2">
      <c r="A1456" s="42" t="s">
        <v>2425</v>
      </c>
      <c r="B1456" s="42" t="s">
        <v>2440</v>
      </c>
      <c r="C1456" s="42" t="s">
        <v>789</v>
      </c>
      <c r="D1456" s="42" t="s">
        <v>778</v>
      </c>
      <c r="E1456" s="42" t="s">
        <v>2441</v>
      </c>
    </row>
    <row r="1457" spans="1:5" x14ac:dyDescent="0.2">
      <c r="A1457" s="42" t="s">
        <v>2425</v>
      </c>
      <c r="B1457" s="42" t="s">
        <v>2440</v>
      </c>
      <c r="C1457" s="42" t="s">
        <v>789</v>
      </c>
      <c r="D1457" s="42" t="s">
        <v>778</v>
      </c>
      <c r="E1457" s="42" t="s">
        <v>2442</v>
      </c>
    </row>
    <row r="1458" spans="1:5" x14ac:dyDescent="0.2">
      <c r="A1458" s="42" t="s">
        <v>2425</v>
      </c>
      <c r="B1458" s="42" t="s">
        <v>2443</v>
      </c>
      <c r="C1458" s="42" t="s">
        <v>789</v>
      </c>
      <c r="D1458" s="42" t="s">
        <v>778</v>
      </c>
      <c r="E1458" s="42" t="s">
        <v>2444</v>
      </c>
    </row>
    <row r="1459" spans="1:5" x14ac:dyDescent="0.2">
      <c r="A1459" s="42" t="s">
        <v>2425</v>
      </c>
      <c r="B1459" s="42" t="s">
        <v>2443</v>
      </c>
      <c r="C1459" s="42" t="s">
        <v>191</v>
      </c>
      <c r="D1459" s="42" t="s">
        <v>776</v>
      </c>
      <c r="E1459" s="42" t="s">
        <v>2445</v>
      </c>
    </row>
    <row r="1460" spans="1:5" x14ac:dyDescent="0.2">
      <c r="A1460" s="42" t="s">
        <v>2425</v>
      </c>
      <c r="B1460" s="42" t="s">
        <v>2446</v>
      </c>
      <c r="C1460" s="42" t="s">
        <v>789</v>
      </c>
      <c r="D1460" s="42" t="s">
        <v>778</v>
      </c>
      <c r="E1460" s="42" t="s">
        <v>2447</v>
      </c>
    </row>
    <row r="1461" spans="1:5" x14ac:dyDescent="0.2">
      <c r="A1461" s="42" t="s">
        <v>2425</v>
      </c>
      <c r="B1461" s="42" t="s">
        <v>2448</v>
      </c>
      <c r="C1461" s="42" t="s">
        <v>789</v>
      </c>
      <c r="D1461" s="42" t="s">
        <v>778</v>
      </c>
      <c r="E1461" s="42" t="s">
        <v>2449</v>
      </c>
    </row>
    <row r="1462" spans="1:5" x14ac:dyDescent="0.2">
      <c r="A1462" s="42" t="s">
        <v>2425</v>
      </c>
      <c r="B1462" s="42" t="s">
        <v>2450</v>
      </c>
      <c r="C1462" s="42" t="s">
        <v>775</v>
      </c>
      <c r="D1462" s="42" t="s">
        <v>776</v>
      </c>
      <c r="E1462" s="42" t="s">
        <v>2451</v>
      </c>
    </row>
    <row r="1463" spans="1:5" x14ac:dyDescent="0.2">
      <c r="A1463" s="42" t="s">
        <v>2425</v>
      </c>
      <c r="B1463" s="42" t="s">
        <v>2450</v>
      </c>
      <c r="C1463" s="42" t="s">
        <v>775</v>
      </c>
      <c r="D1463" s="42" t="s">
        <v>776</v>
      </c>
      <c r="E1463" s="42" t="s">
        <v>2452</v>
      </c>
    </row>
    <row r="1464" spans="1:5" x14ac:dyDescent="0.2">
      <c r="A1464" s="42" t="s">
        <v>2425</v>
      </c>
      <c r="B1464" s="42" t="s">
        <v>2450</v>
      </c>
      <c r="C1464" s="42" t="s">
        <v>775</v>
      </c>
      <c r="D1464" s="42" t="s">
        <v>776</v>
      </c>
      <c r="E1464" s="42" t="s">
        <v>2453</v>
      </c>
    </row>
    <row r="1465" spans="1:5" x14ac:dyDescent="0.2">
      <c r="A1465" s="42" t="s">
        <v>2425</v>
      </c>
      <c r="B1465" s="42" t="s">
        <v>2450</v>
      </c>
      <c r="C1465" s="42" t="s">
        <v>775</v>
      </c>
      <c r="D1465" s="42" t="s">
        <v>776</v>
      </c>
      <c r="E1465" s="42" t="s">
        <v>2454</v>
      </c>
    </row>
    <row r="1466" spans="1:5" x14ac:dyDescent="0.2">
      <c r="A1466" s="42" t="s">
        <v>2425</v>
      </c>
      <c r="B1466" s="42" t="s">
        <v>2450</v>
      </c>
      <c r="C1466" s="42" t="s">
        <v>783</v>
      </c>
      <c r="D1466" s="42" t="s">
        <v>776</v>
      </c>
      <c r="E1466" s="42" t="s">
        <v>2455</v>
      </c>
    </row>
    <row r="1467" spans="1:5" x14ac:dyDescent="0.2">
      <c r="A1467" s="42" t="s">
        <v>2425</v>
      </c>
      <c r="B1467" s="42" t="s">
        <v>2450</v>
      </c>
      <c r="C1467" s="42" t="s">
        <v>783</v>
      </c>
      <c r="D1467" s="42" t="s">
        <v>778</v>
      </c>
      <c r="E1467" s="42" t="s">
        <v>2456</v>
      </c>
    </row>
    <row r="1468" spans="1:5" x14ac:dyDescent="0.2">
      <c r="A1468" s="42" t="s">
        <v>2425</v>
      </c>
      <c r="B1468" s="42" t="s">
        <v>2450</v>
      </c>
      <c r="C1468" s="42" t="s">
        <v>783</v>
      </c>
      <c r="D1468" s="42" t="s">
        <v>776</v>
      </c>
      <c r="E1468" s="42" t="s">
        <v>2457</v>
      </c>
    </row>
    <row r="1469" spans="1:5" x14ac:dyDescent="0.2">
      <c r="A1469" s="42" t="s">
        <v>2425</v>
      </c>
      <c r="B1469" s="42" t="s">
        <v>2450</v>
      </c>
      <c r="C1469" s="42" t="s">
        <v>783</v>
      </c>
      <c r="D1469" s="42" t="s">
        <v>776</v>
      </c>
      <c r="E1469" s="42" t="s">
        <v>2458</v>
      </c>
    </row>
    <row r="1470" spans="1:5" x14ac:dyDescent="0.2">
      <c r="A1470" s="42" t="s">
        <v>2425</v>
      </c>
      <c r="B1470" s="42" t="s">
        <v>2450</v>
      </c>
      <c r="C1470" s="42" t="s">
        <v>783</v>
      </c>
      <c r="D1470" s="42" t="s">
        <v>778</v>
      </c>
      <c r="E1470" s="42" t="s">
        <v>2459</v>
      </c>
    </row>
    <row r="1471" spans="1:5" x14ac:dyDescent="0.2">
      <c r="A1471" s="42" t="s">
        <v>2425</v>
      </c>
      <c r="B1471" s="42" t="s">
        <v>2450</v>
      </c>
      <c r="C1471" s="42" t="s">
        <v>783</v>
      </c>
      <c r="D1471" s="42" t="s">
        <v>778</v>
      </c>
      <c r="E1471" s="42" t="s">
        <v>2460</v>
      </c>
    </row>
    <row r="1472" spans="1:5" x14ac:dyDescent="0.2">
      <c r="A1472" s="42" t="s">
        <v>2425</v>
      </c>
      <c r="B1472" s="42" t="s">
        <v>2450</v>
      </c>
      <c r="C1472" s="42" t="s">
        <v>783</v>
      </c>
      <c r="D1472" s="42" t="s">
        <v>778</v>
      </c>
      <c r="E1472" s="42" t="s">
        <v>2461</v>
      </c>
    </row>
    <row r="1473" spans="1:5" x14ac:dyDescent="0.2">
      <c r="A1473" s="42" t="s">
        <v>2425</v>
      </c>
      <c r="B1473" s="42" t="s">
        <v>2450</v>
      </c>
      <c r="C1473" s="42" t="s">
        <v>789</v>
      </c>
      <c r="D1473" s="42" t="s">
        <v>778</v>
      </c>
      <c r="E1473" s="42" t="s">
        <v>2462</v>
      </c>
    </row>
    <row r="1474" spans="1:5" x14ac:dyDescent="0.2">
      <c r="A1474" s="42" t="s">
        <v>2425</v>
      </c>
      <c r="B1474" s="42" t="s">
        <v>2450</v>
      </c>
      <c r="C1474" s="42" t="s">
        <v>789</v>
      </c>
      <c r="D1474" s="42" t="s">
        <v>776</v>
      </c>
      <c r="E1474" s="42" t="s">
        <v>2463</v>
      </c>
    </row>
    <row r="1475" spans="1:5" x14ac:dyDescent="0.2">
      <c r="A1475" s="42" t="s">
        <v>2425</v>
      </c>
      <c r="B1475" s="42" t="s">
        <v>2450</v>
      </c>
      <c r="C1475" s="42" t="s">
        <v>789</v>
      </c>
      <c r="D1475" s="42" t="s">
        <v>776</v>
      </c>
      <c r="E1475" s="42" t="s">
        <v>2464</v>
      </c>
    </row>
    <row r="1476" spans="1:5" x14ac:dyDescent="0.2">
      <c r="A1476" s="42" t="s">
        <v>2425</v>
      </c>
      <c r="B1476" s="42" t="s">
        <v>2450</v>
      </c>
      <c r="C1476" s="42" t="s">
        <v>789</v>
      </c>
      <c r="D1476" s="42" t="s">
        <v>778</v>
      </c>
      <c r="E1476" s="42" t="s">
        <v>2465</v>
      </c>
    </row>
    <row r="1477" spans="1:5" x14ac:dyDescent="0.2">
      <c r="A1477" s="42" t="s">
        <v>2425</v>
      </c>
      <c r="B1477" s="42" t="s">
        <v>2450</v>
      </c>
      <c r="C1477" s="42" t="s">
        <v>789</v>
      </c>
      <c r="D1477" s="42" t="s">
        <v>778</v>
      </c>
      <c r="E1477" s="42" t="s">
        <v>2466</v>
      </c>
    </row>
    <row r="1478" spans="1:5" x14ac:dyDescent="0.2">
      <c r="A1478" s="42" t="s">
        <v>2425</v>
      </c>
      <c r="B1478" s="42" t="s">
        <v>2450</v>
      </c>
      <c r="C1478" s="42" t="s">
        <v>789</v>
      </c>
      <c r="D1478" s="42" t="s">
        <v>778</v>
      </c>
      <c r="E1478" s="42" t="s">
        <v>2467</v>
      </c>
    </row>
    <row r="1479" spans="1:5" x14ac:dyDescent="0.2">
      <c r="A1479" s="42" t="s">
        <v>2425</v>
      </c>
      <c r="B1479" s="42" t="s">
        <v>2450</v>
      </c>
      <c r="C1479" s="42" t="s">
        <v>789</v>
      </c>
      <c r="D1479" s="42" t="s">
        <v>776</v>
      </c>
      <c r="E1479" s="42" t="s">
        <v>2468</v>
      </c>
    </row>
    <row r="1480" spans="1:5" x14ac:dyDescent="0.2">
      <c r="A1480" s="42" t="s">
        <v>2425</v>
      </c>
      <c r="B1480" s="42" t="s">
        <v>2450</v>
      </c>
      <c r="C1480" s="42" t="s">
        <v>789</v>
      </c>
      <c r="D1480" s="42" t="s">
        <v>778</v>
      </c>
      <c r="E1480" s="42" t="s">
        <v>2469</v>
      </c>
    </row>
    <row r="1481" spans="1:5" x14ac:dyDescent="0.2">
      <c r="A1481" s="42" t="s">
        <v>2425</v>
      </c>
      <c r="B1481" s="42" t="s">
        <v>2450</v>
      </c>
      <c r="C1481" s="42" t="s">
        <v>789</v>
      </c>
      <c r="D1481" s="42" t="s">
        <v>776</v>
      </c>
      <c r="E1481" s="42" t="s">
        <v>2470</v>
      </c>
    </row>
    <row r="1482" spans="1:5" x14ac:dyDescent="0.2">
      <c r="A1482" s="42" t="s">
        <v>2425</v>
      </c>
      <c r="B1482" s="42" t="s">
        <v>2450</v>
      </c>
      <c r="C1482" s="42" t="s">
        <v>191</v>
      </c>
      <c r="D1482" s="42" t="s">
        <v>778</v>
      </c>
      <c r="E1482" s="42" t="s">
        <v>2471</v>
      </c>
    </row>
    <row r="1483" spans="1:5" x14ac:dyDescent="0.2">
      <c r="A1483" s="42" t="s">
        <v>2425</v>
      </c>
      <c r="B1483" s="42" t="s">
        <v>2450</v>
      </c>
      <c r="C1483" s="42" t="s">
        <v>191</v>
      </c>
      <c r="D1483" s="42" t="s">
        <v>778</v>
      </c>
      <c r="E1483" s="42" t="s">
        <v>2472</v>
      </c>
    </row>
    <row r="1484" spans="1:5" x14ac:dyDescent="0.2">
      <c r="A1484" s="42" t="s">
        <v>2425</v>
      </c>
      <c r="B1484" s="42" t="s">
        <v>2450</v>
      </c>
      <c r="C1484" s="42" t="s">
        <v>191</v>
      </c>
      <c r="D1484" s="42" t="s">
        <v>776</v>
      </c>
      <c r="E1484" s="42" t="s">
        <v>2473</v>
      </c>
    </row>
    <row r="1485" spans="1:5" x14ac:dyDescent="0.2">
      <c r="A1485" s="42" t="s">
        <v>2425</v>
      </c>
      <c r="B1485" s="42" t="s">
        <v>2450</v>
      </c>
      <c r="C1485" s="42" t="s">
        <v>191</v>
      </c>
      <c r="D1485" s="42" t="s">
        <v>776</v>
      </c>
      <c r="E1485" s="42" t="s">
        <v>2474</v>
      </c>
    </row>
    <row r="1486" spans="1:5" x14ac:dyDescent="0.2">
      <c r="A1486" s="42" t="s">
        <v>2425</v>
      </c>
      <c r="B1486" s="42" t="s">
        <v>2450</v>
      </c>
      <c r="C1486" s="42" t="s">
        <v>191</v>
      </c>
      <c r="D1486" s="42" t="s">
        <v>776</v>
      </c>
      <c r="E1486" s="42" t="s">
        <v>2475</v>
      </c>
    </row>
    <row r="1487" spans="1:5" x14ac:dyDescent="0.2">
      <c r="A1487" s="42" t="s">
        <v>2425</v>
      </c>
      <c r="B1487" s="42" t="s">
        <v>2450</v>
      </c>
      <c r="C1487" s="42" t="s">
        <v>191</v>
      </c>
      <c r="D1487" s="42" t="s">
        <v>776</v>
      </c>
      <c r="E1487" s="42" t="s">
        <v>2476</v>
      </c>
    </row>
    <row r="1488" spans="1:5" x14ac:dyDescent="0.2">
      <c r="A1488" s="42" t="s">
        <v>2425</v>
      </c>
      <c r="B1488" s="42" t="s">
        <v>2450</v>
      </c>
      <c r="C1488" s="42" t="s">
        <v>191</v>
      </c>
      <c r="D1488" s="42" t="s">
        <v>776</v>
      </c>
      <c r="E1488" s="42" t="s">
        <v>2477</v>
      </c>
    </row>
    <row r="1489" spans="1:5" x14ac:dyDescent="0.2">
      <c r="A1489" s="42" t="s">
        <v>2425</v>
      </c>
      <c r="B1489" s="42" t="s">
        <v>2450</v>
      </c>
      <c r="C1489" s="42" t="s">
        <v>191</v>
      </c>
      <c r="D1489" s="42" t="s">
        <v>778</v>
      </c>
      <c r="E1489" s="42" t="s">
        <v>2478</v>
      </c>
    </row>
    <row r="1490" spans="1:5" x14ac:dyDescent="0.2">
      <c r="A1490" s="42" t="s">
        <v>2425</v>
      </c>
      <c r="B1490" s="42" t="s">
        <v>2450</v>
      </c>
      <c r="C1490" s="42" t="s">
        <v>191</v>
      </c>
      <c r="D1490" s="42" t="s">
        <v>778</v>
      </c>
      <c r="E1490" s="42" t="s">
        <v>2479</v>
      </c>
    </row>
    <row r="1491" spans="1:5" x14ac:dyDescent="0.2">
      <c r="A1491" s="42" t="s">
        <v>2425</v>
      </c>
      <c r="B1491" s="42" t="s">
        <v>2450</v>
      </c>
      <c r="C1491" s="42" t="s">
        <v>191</v>
      </c>
      <c r="D1491" s="42" t="s">
        <v>776</v>
      </c>
      <c r="E1491" s="42" t="s">
        <v>2480</v>
      </c>
    </row>
    <row r="1492" spans="1:5" x14ac:dyDescent="0.2">
      <c r="A1492" s="42" t="s">
        <v>2425</v>
      </c>
      <c r="B1492" s="42" t="s">
        <v>2450</v>
      </c>
      <c r="C1492" s="42" t="s">
        <v>191</v>
      </c>
      <c r="D1492" s="42" t="s">
        <v>778</v>
      </c>
      <c r="E1492" s="42" t="s">
        <v>2481</v>
      </c>
    </row>
    <row r="1493" spans="1:5" x14ac:dyDescent="0.2">
      <c r="A1493" s="42" t="s">
        <v>2425</v>
      </c>
      <c r="B1493" s="42" t="s">
        <v>2450</v>
      </c>
      <c r="C1493" s="42" t="s">
        <v>191</v>
      </c>
      <c r="D1493" s="42" t="s">
        <v>776</v>
      </c>
      <c r="E1493" s="42" t="s">
        <v>2482</v>
      </c>
    </row>
    <row r="1494" spans="1:5" x14ac:dyDescent="0.2">
      <c r="A1494" s="42" t="s">
        <v>2425</v>
      </c>
      <c r="B1494" s="42" t="s">
        <v>2483</v>
      </c>
      <c r="C1494" s="42" t="s">
        <v>789</v>
      </c>
      <c r="D1494" s="42" t="s">
        <v>778</v>
      </c>
      <c r="E1494" s="42" t="s">
        <v>2484</v>
      </c>
    </row>
    <row r="1495" spans="1:5" x14ac:dyDescent="0.2">
      <c r="A1495" s="42" t="s">
        <v>2425</v>
      </c>
      <c r="B1495" s="42" t="s">
        <v>2485</v>
      </c>
      <c r="C1495" s="42" t="s">
        <v>775</v>
      </c>
      <c r="D1495" s="42" t="s">
        <v>776</v>
      </c>
      <c r="E1495" s="42" t="s">
        <v>2486</v>
      </c>
    </row>
    <row r="1496" spans="1:5" x14ac:dyDescent="0.2">
      <c r="A1496" s="42" t="s">
        <v>2425</v>
      </c>
      <c r="B1496" s="42" t="s">
        <v>2485</v>
      </c>
      <c r="C1496" s="42" t="s">
        <v>775</v>
      </c>
      <c r="D1496" s="42" t="s">
        <v>776</v>
      </c>
      <c r="E1496" s="42" t="s">
        <v>1264</v>
      </c>
    </row>
    <row r="1497" spans="1:5" x14ac:dyDescent="0.2">
      <c r="A1497" s="42" t="s">
        <v>2425</v>
      </c>
      <c r="B1497" s="42" t="s">
        <v>2485</v>
      </c>
      <c r="C1497" s="42" t="s">
        <v>789</v>
      </c>
      <c r="D1497" s="42" t="s">
        <v>776</v>
      </c>
      <c r="E1497" s="42" t="s">
        <v>2487</v>
      </c>
    </row>
    <row r="1498" spans="1:5" x14ac:dyDescent="0.2">
      <c r="A1498" s="42" t="s">
        <v>2425</v>
      </c>
      <c r="B1498" s="42" t="s">
        <v>2485</v>
      </c>
      <c r="C1498" s="42" t="s">
        <v>789</v>
      </c>
      <c r="D1498" s="42" t="s">
        <v>778</v>
      </c>
      <c r="E1498" s="42" t="s">
        <v>2488</v>
      </c>
    </row>
    <row r="1499" spans="1:5" x14ac:dyDescent="0.2">
      <c r="A1499" s="42" t="s">
        <v>2425</v>
      </c>
      <c r="B1499" s="42" t="s">
        <v>2485</v>
      </c>
      <c r="C1499" s="42" t="s">
        <v>191</v>
      </c>
      <c r="D1499" s="42" t="s">
        <v>778</v>
      </c>
      <c r="E1499" s="42" t="s">
        <v>2489</v>
      </c>
    </row>
    <row r="1500" spans="1:5" x14ac:dyDescent="0.2">
      <c r="A1500" s="42" t="s">
        <v>2425</v>
      </c>
      <c r="B1500" s="42" t="s">
        <v>2485</v>
      </c>
      <c r="C1500" s="42" t="s">
        <v>191</v>
      </c>
      <c r="D1500" s="42" t="s">
        <v>776</v>
      </c>
      <c r="E1500" s="42" t="s">
        <v>2490</v>
      </c>
    </row>
    <row r="1501" spans="1:5" x14ac:dyDescent="0.2">
      <c r="A1501" s="42" t="s">
        <v>2425</v>
      </c>
      <c r="B1501" s="42" t="s">
        <v>2485</v>
      </c>
      <c r="C1501" s="42" t="s">
        <v>191</v>
      </c>
      <c r="D1501" s="42" t="s">
        <v>776</v>
      </c>
      <c r="E1501" s="42" t="s">
        <v>2491</v>
      </c>
    </row>
    <row r="1502" spans="1:5" x14ac:dyDescent="0.2">
      <c r="A1502" s="42" t="s">
        <v>2425</v>
      </c>
      <c r="B1502" s="42" t="s">
        <v>2492</v>
      </c>
      <c r="C1502" s="42" t="s">
        <v>775</v>
      </c>
      <c r="D1502" s="42" t="s">
        <v>776</v>
      </c>
      <c r="E1502" s="42" t="s">
        <v>2493</v>
      </c>
    </row>
    <row r="1503" spans="1:5" x14ac:dyDescent="0.2">
      <c r="A1503" s="42" t="s">
        <v>2425</v>
      </c>
      <c r="B1503" s="42" t="s">
        <v>2492</v>
      </c>
      <c r="C1503" s="42" t="s">
        <v>783</v>
      </c>
      <c r="D1503" s="42" t="s">
        <v>776</v>
      </c>
      <c r="E1503" s="42" t="s">
        <v>2494</v>
      </c>
    </row>
    <row r="1504" spans="1:5" x14ac:dyDescent="0.2">
      <c r="A1504" s="42" t="s">
        <v>2425</v>
      </c>
      <c r="B1504" s="42" t="s">
        <v>2495</v>
      </c>
      <c r="C1504" s="42" t="s">
        <v>191</v>
      </c>
      <c r="D1504" s="42" t="s">
        <v>776</v>
      </c>
      <c r="E1504" s="42" t="s">
        <v>2496</v>
      </c>
    </row>
    <row r="1505" spans="1:5" x14ac:dyDescent="0.2">
      <c r="A1505" s="42" t="s">
        <v>2425</v>
      </c>
      <c r="B1505" s="42" t="s">
        <v>2497</v>
      </c>
      <c r="C1505" s="42" t="s">
        <v>775</v>
      </c>
      <c r="D1505" s="42" t="s">
        <v>776</v>
      </c>
      <c r="E1505" s="42" t="s">
        <v>2498</v>
      </c>
    </row>
    <row r="1506" spans="1:5" x14ac:dyDescent="0.2">
      <c r="A1506" s="42" t="s">
        <v>2425</v>
      </c>
      <c r="B1506" s="42" t="s">
        <v>2497</v>
      </c>
      <c r="C1506" s="42" t="s">
        <v>775</v>
      </c>
      <c r="D1506" s="42" t="s">
        <v>776</v>
      </c>
      <c r="E1506" s="42" t="s">
        <v>2499</v>
      </c>
    </row>
    <row r="1507" spans="1:5" x14ac:dyDescent="0.2">
      <c r="A1507" s="42" t="s">
        <v>2425</v>
      </c>
      <c r="B1507" s="42" t="s">
        <v>2497</v>
      </c>
      <c r="C1507" s="42" t="s">
        <v>781</v>
      </c>
      <c r="D1507" s="42" t="s">
        <v>778</v>
      </c>
      <c r="E1507" s="42" t="s">
        <v>2500</v>
      </c>
    </row>
    <row r="1508" spans="1:5" x14ac:dyDescent="0.2">
      <c r="A1508" s="42" t="s">
        <v>2425</v>
      </c>
      <c r="B1508" s="42" t="s">
        <v>2497</v>
      </c>
      <c r="C1508" s="42" t="s">
        <v>783</v>
      </c>
      <c r="D1508" s="42" t="s">
        <v>776</v>
      </c>
      <c r="E1508" s="42" t="s">
        <v>2501</v>
      </c>
    </row>
    <row r="1509" spans="1:5" x14ac:dyDescent="0.2">
      <c r="A1509" s="42" t="s">
        <v>2425</v>
      </c>
      <c r="B1509" s="42" t="s">
        <v>2497</v>
      </c>
      <c r="C1509" s="42" t="s">
        <v>789</v>
      </c>
      <c r="D1509" s="42" t="s">
        <v>776</v>
      </c>
      <c r="E1509" s="42" t="s">
        <v>2502</v>
      </c>
    </row>
    <row r="1510" spans="1:5" x14ac:dyDescent="0.2">
      <c r="A1510" s="42" t="s">
        <v>2425</v>
      </c>
      <c r="B1510" s="42" t="s">
        <v>2497</v>
      </c>
      <c r="C1510" s="42" t="s">
        <v>789</v>
      </c>
      <c r="D1510" s="42" t="s">
        <v>778</v>
      </c>
      <c r="E1510" s="42" t="s">
        <v>2503</v>
      </c>
    </row>
    <row r="1511" spans="1:5" x14ac:dyDescent="0.2">
      <c r="A1511" s="42" t="s">
        <v>2425</v>
      </c>
      <c r="B1511" s="42" t="s">
        <v>2497</v>
      </c>
      <c r="C1511" s="42" t="s">
        <v>783</v>
      </c>
      <c r="D1511" s="42" t="s">
        <v>776</v>
      </c>
      <c r="E1511" s="42" t="s">
        <v>2504</v>
      </c>
    </row>
    <row r="1512" spans="1:5" x14ac:dyDescent="0.2">
      <c r="A1512" s="42" t="s">
        <v>2425</v>
      </c>
      <c r="B1512" s="42" t="s">
        <v>2497</v>
      </c>
      <c r="C1512" s="42" t="s">
        <v>191</v>
      </c>
      <c r="D1512" s="42" t="s">
        <v>778</v>
      </c>
      <c r="E1512" s="42" t="s">
        <v>2505</v>
      </c>
    </row>
    <row r="1513" spans="1:5" x14ac:dyDescent="0.2">
      <c r="A1513" s="42" t="s">
        <v>2425</v>
      </c>
      <c r="B1513" s="42" t="s">
        <v>2497</v>
      </c>
      <c r="C1513" s="42" t="s">
        <v>191</v>
      </c>
      <c r="D1513" s="42" t="s">
        <v>776</v>
      </c>
      <c r="E1513" s="42" t="s">
        <v>2506</v>
      </c>
    </row>
    <row r="1514" spans="1:5" x14ac:dyDescent="0.2">
      <c r="A1514" s="42" t="s">
        <v>2425</v>
      </c>
      <c r="B1514" s="42" t="s">
        <v>2497</v>
      </c>
      <c r="C1514" s="42" t="s">
        <v>191</v>
      </c>
      <c r="D1514" s="42" t="s">
        <v>776</v>
      </c>
      <c r="E1514" s="42" t="s">
        <v>2507</v>
      </c>
    </row>
    <row r="1515" spans="1:5" x14ac:dyDescent="0.2">
      <c r="A1515" s="42" t="s">
        <v>2425</v>
      </c>
      <c r="B1515" s="42" t="s">
        <v>2508</v>
      </c>
      <c r="C1515" s="42" t="s">
        <v>789</v>
      </c>
      <c r="D1515" s="42" t="s">
        <v>778</v>
      </c>
      <c r="E1515" s="42" t="s">
        <v>2509</v>
      </c>
    </row>
    <row r="1516" spans="1:5" x14ac:dyDescent="0.2">
      <c r="A1516" s="42" t="s">
        <v>2425</v>
      </c>
      <c r="B1516" s="42" t="s">
        <v>2508</v>
      </c>
      <c r="C1516" s="42" t="s">
        <v>191</v>
      </c>
      <c r="D1516" s="42" t="s">
        <v>778</v>
      </c>
      <c r="E1516" s="42" t="s">
        <v>2510</v>
      </c>
    </row>
    <row r="1517" spans="1:5" x14ac:dyDescent="0.2">
      <c r="A1517" s="42" t="s">
        <v>2425</v>
      </c>
      <c r="B1517" s="42" t="s">
        <v>2508</v>
      </c>
      <c r="C1517" s="42" t="s">
        <v>191</v>
      </c>
      <c r="D1517" s="42" t="s">
        <v>776</v>
      </c>
      <c r="E1517" s="42" t="s">
        <v>2511</v>
      </c>
    </row>
    <row r="1518" spans="1:5" x14ac:dyDescent="0.2">
      <c r="A1518" s="42" t="s">
        <v>298</v>
      </c>
      <c r="B1518" s="42" t="s">
        <v>2512</v>
      </c>
      <c r="C1518" s="42" t="s">
        <v>775</v>
      </c>
      <c r="D1518" s="42" t="s">
        <v>776</v>
      </c>
      <c r="E1518" s="42" t="s">
        <v>2513</v>
      </c>
    </row>
    <row r="1519" spans="1:5" x14ac:dyDescent="0.2">
      <c r="A1519" s="42" t="s">
        <v>298</v>
      </c>
      <c r="B1519" s="42" t="s">
        <v>2512</v>
      </c>
      <c r="C1519" s="42" t="s">
        <v>775</v>
      </c>
      <c r="D1519" s="42" t="s">
        <v>776</v>
      </c>
      <c r="E1519" s="42" t="s">
        <v>2514</v>
      </c>
    </row>
    <row r="1520" spans="1:5" x14ac:dyDescent="0.2">
      <c r="A1520" s="42" t="s">
        <v>298</v>
      </c>
      <c r="B1520" s="42" t="s">
        <v>2512</v>
      </c>
      <c r="C1520" s="42" t="s">
        <v>783</v>
      </c>
      <c r="D1520" s="42" t="s">
        <v>776</v>
      </c>
      <c r="E1520" s="42" t="s">
        <v>2515</v>
      </c>
    </row>
    <row r="1521" spans="1:5" x14ac:dyDescent="0.2">
      <c r="A1521" s="42" t="s">
        <v>298</v>
      </c>
      <c r="B1521" s="42" t="s">
        <v>2512</v>
      </c>
      <c r="C1521" s="42" t="s">
        <v>783</v>
      </c>
      <c r="D1521" s="42" t="s">
        <v>778</v>
      </c>
      <c r="E1521" s="42" t="s">
        <v>2516</v>
      </c>
    </row>
    <row r="1522" spans="1:5" x14ac:dyDescent="0.2">
      <c r="A1522" s="42" t="s">
        <v>298</v>
      </c>
      <c r="B1522" s="42" t="s">
        <v>2512</v>
      </c>
      <c r="C1522" s="42" t="s">
        <v>783</v>
      </c>
      <c r="D1522" s="42" t="s">
        <v>778</v>
      </c>
      <c r="E1522" s="42" t="s">
        <v>2517</v>
      </c>
    </row>
    <row r="1523" spans="1:5" x14ac:dyDescent="0.2">
      <c r="A1523" s="42" t="s">
        <v>298</v>
      </c>
      <c r="B1523" s="42" t="s">
        <v>2512</v>
      </c>
      <c r="C1523" s="42" t="s">
        <v>783</v>
      </c>
      <c r="D1523" s="42" t="s">
        <v>776</v>
      </c>
      <c r="E1523" s="42" t="s">
        <v>2518</v>
      </c>
    </row>
    <row r="1524" spans="1:5" x14ac:dyDescent="0.2">
      <c r="A1524" s="42" t="s">
        <v>298</v>
      </c>
      <c r="B1524" s="42" t="s">
        <v>2512</v>
      </c>
      <c r="C1524" s="42" t="s">
        <v>789</v>
      </c>
      <c r="D1524" s="42" t="s">
        <v>778</v>
      </c>
      <c r="E1524" s="42" t="s">
        <v>2519</v>
      </c>
    </row>
    <row r="1525" spans="1:5" x14ac:dyDescent="0.2">
      <c r="A1525" s="42" t="s">
        <v>298</v>
      </c>
      <c r="B1525" s="42" t="s">
        <v>2512</v>
      </c>
      <c r="C1525" s="42" t="s">
        <v>191</v>
      </c>
      <c r="D1525" s="42" t="s">
        <v>778</v>
      </c>
      <c r="E1525" s="42" t="s">
        <v>2520</v>
      </c>
    </row>
    <row r="1526" spans="1:5" x14ac:dyDescent="0.2">
      <c r="A1526" s="42" t="s">
        <v>298</v>
      </c>
      <c r="B1526" s="42" t="s">
        <v>2512</v>
      </c>
      <c r="C1526" s="42" t="s">
        <v>191</v>
      </c>
      <c r="D1526" s="42" t="s">
        <v>778</v>
      </c>
      <c r="E1526" s="42" t="s">
        <v>2521</v>
      </c>
    </row>
    <row r="1527" spans="1:5" x14ac:dyDescent="0.2">
      <c r="A1527" s="42" t="s">
        <v>298</v>
      </c>
      <c r="B1527" s="42" t="s">
        <v>2512</v>
      </c>
      <c r="C1527" s="42" t="s">
        <v>191</v>
      </c>
      <c r="D1527" s="42" t="s">
        <v>776</v>
      </c>
      <c r="E1527" s="42" t="s">
        <v>2522</v>
      </c>
    </row>
    <row r="1528" spans="1:5" x14ac:dyDescent="0.2">
      <c r="A1528" s="42" t="s">
        <v>298</v>
      </c>
      <c r="B1528" s="42" t="s">
        <v>2523</v>
      </c>
      <c r="C1528" s="42" t="s">
        <v>775</v>
      </c>
      <c r="D1528" s="42" t="s">
        <v>778</v>
      </c>
      <c r="E1528" s="42" t="s">
        <v>2524</v>
      </c>
    </row>
    <row r="1529" spans="1:5" x14ac:dyDescent="0.2">
      <c r="A1529" s="42" t="s">
        <v>298</v>
      </c>
      <c r="B1529" s="42" t="s">
        <v>2523</v>
      </c>
      <c r="C1529" s="42" t="s">
        <v>775</v>
      </c>
      <c r="D1529" s="42" t="s">
        <v>776</v>
      </c>
      <c r="E1529" s="42" t="s">
        <v>2525</v>
      </c>
    </row>
    <row r="1530" spans="1:5" x14ac:dyDescent="0.2">
      <c r="A1530" s="42" t="s">
        <v>298</v>
      </c>
      <c r="B1530" s="42" t="s">
        <v>2523</v>
      </c>
      <c r="C1530" s="42" t="s">
        <v>775</v>
      </c>
      <c r="D1530" s="42" t="s">
        <v>778</v>
      </c>
      <c r="E1530" s="42" t="s">
        <v>2526</v>
      </c>
    </row>
    <row r="1531" spans="1:5" x14ac:dyDescent="0.2">
      <c r="A1531" s="42" t="s">
        <v>298</v>
      </c>
      <c r="B1531" s="42" t="s">
        <v>2523</v>
      </c>
      <c r="C1531" s="42" t="s">
        <v>775</v>
      </c>
      <c r="D1531" s="42" t="s">
        <v>776</v>
      </c>
      <c r="E1531" s="42" t="s">
        <v>2527</v>
      </c>
    </row>
    <row r="1532" spans="1:5" x14ac:dyDescent="0.2">
      <c r="A1532" s="42" t="s">
        <v>298</v>
      </c>
      <c r="B1532" s="42" t="s">
        <v>2523</v>
      </c>
      <c r="C1532" s="42" t="s">
        <v>775</v>
      </c>
      <c r="D1532" s="42" t="s">
        <v>776</v>
      </c>
      <c r="E1532" s="42" t="s">
        <v>2528</v>
      </c>
    </row>
    <row r="1533" spans="1:5" x14ac:dyDescent="0.2">
      <c r="A1533" s="42" t="s">
        <v>298</v>
      </c>
      <c r="B1533" s="42" t="s">
        <v>2523</v>
      </c>
      <c r="C1533" s="42" t="s">
        <v>775</v>
      </c>
      <c r="D1533" s="42" t="s">
        <v>776</v>
      </c>
      <c r="E1533" s="42" t="s">
        <v>2529</v>
      </c>
    </row>
    <row r="1534" spans="1:5" x14ac:dyDescent="0.2">
      <c r="A1534" s="42" t="s">
        <v>298</v>
      </c>
      <c r="B1534" s="42" t="s">
        <v>2523</v>
      </c>
      <c r="C1534" s="42" t="s">
        <v>775</v>
      </c>
      <c r="D1534" s="42" t="s">
        <v>776</v>
      </c>
      <c r="E1534" s="42" t="s">
        <v>2530</v>
      </c>
    </row>
    <row r="1535" spans="1:5" x14ac:dyDescent="0.2">
      <c r="A1535" s="42" t="s">
        <v>298</v>
      </c>
      <c r="B1535" s="42" t="s">
        <v>2523</v>
      </c>
      <c r="C1535" s="42" t="s">
        <v>775</v>
      </c>
      <c r="D1535" s="42" t="s">
        <v>778</v>
      </c>
      <c r="E1535" s="42" t="s">
        <v>2531</v>
      </c>
    </row>
    <row r="1536" spans="1:5" x14ac:dyDescent="0.2">
      <c r="A1536" s="42" t="s">
        <v>298</v>
      </c>
      <c r="B1536" s="42" t="s">
        <v>2523</v>
      </c>
      <c r="C1536" s="42" t="s">
        <v>775</v>
      </c>
      <c r="D1536" s="42" t="s">
        <v>778</v>
      </c>
      <c r="E1536" s="42" t="s">
        <v>2532</v>
      </c>
    </row>
    <row r="1537" spans="1:5" x14ac:dyDescent="0.2">
      <c r="A1537" s="42" t="s">
        <v>298</v>
      </c>
      <c r="B1537" s="42" t="s">
        <v>2523</v>
      </c>
      <c r="C1537" s="42" t="s">
        <v>775</v>
      </c>
      <c r="D1537" s="42" t="s">
        <v>776</v>
      </c>
      <c r="E1537" s="42" t="s">
        <v>2533</v>
      </c>
    </row>
    <row r="1538" spans="1:5" x14ac:dyDescent="0.2">
      <c r="A1538" s="42" t="s">
        <v>298</v>
      </c>
      <c r="B1538" s="42" t="s">
        <v>2523</v>
      </c>
      <c r="C1538" s="42" t="s">
        <v>775</v>
      </c>
      <c r="D1538" s="42" t="s">
        <v>776</v>
      </c>
      <c r="E1538" s="42" t="s">
        <v>2534</v>
      </c>
    </row>
    <row r="1539" spans="1:5" x14ac:dyDescent="0.2">
      <c r="A1539" s="42" t="s">
        <v>298</v>
      </c>
      <c r="B1539" s="42" t="s">
        <v>2523</v>
      </c>
      <c r="C1539" s="42" t="s">
        <v>775</v>
      </c>
      <c r="D1539" s="42" t="s">
        <v>776</v>
      </c>
      <c r="E1539" s="42" t="s">
        <v>2535</v>
      </c>
    </row>
    <row r="1540" spans="1:5" x14ac:dyDescent="0.2">
      <c r="A1540" s="42" t="s">
        <v>298</v>
      </c>
      <c r="B1540" s="42" t="s">
        <v>2523</v>
      </c>
      <c r="C1540" s="42" t="s">
        <v>775</v>
      </c>
      <c r="D1540" s="42" t="s">
        <v>776</v>
      </c>
      <c r="E1540" s="42" t="s">
        <v>2536</v>
      </c>
    </row>
    <row r="1541" spans="1:5" x14ac:dyDescent="0.2">
      <c r="A1541" s="42" t="s">
        <v>298</v>
      </c>
      <c r="B1541" s="42" t="s">
        <v>2523</v>
      </c>
      <c r="C1541" s="42" t="s">
        <v>775</v>
      </c>
      <c r="D1541" s="42" t="s">
        <v>776</v>
      </c>
      <c r="E1541" s="42" t="s">
        <v>2537</v>
      </c>
    </row>
    <row r="1542" spans="1:5" x14ac:dyDescent="0.2">
      <c r="A1542" s="42" t="s">
        <v>298</v>
      </c>
      <c r="B1542" s="42" t="s">
        <v>2523</v>
      </c>
      <c r="C1542" s="42" t="s">
        <v>775</v>
      </c>
      <c r="D1542" s="42" t="s">
        <v>776</v>
      </c>
      <c r="E1542" s="42" t="s">
        <v>2538</v>
      </c>
    </row>
    <row r="1543" spans="1:5" x14ac:dyDescent="0.2">
      <c r="A1543" s="42" t="s">
        <v>298</v>
      </c>
      <c r="B1543" s="42" t="s">
        <v>2523</v>
      </c>
      <c r="C1543" s="42" t="s">
        <v>781</v>
      </c>
      <c r="D1543" s="42" t="s">
        <v>776</v>
      </c>
      <c r="E1543" s="42" t="s">
        <v>2539</v>
      </c>
    </row>
    <row r="1544" spans="1:5" x14ac:dyDescent="0.2">
      <c r="A1544" s="42" t="s">
        <v>298</v>
      </c>
      <c r="B1544" s="42" t="s">
        <v>2523</v>
      </c>
      <c r="C1544" s="42" t="s">
        <v>783</v>
      </c>
      <c r="D1544" s="42" t="s">
        <v>776</v>
      </c>
      <c r="E1544" s="42" t="s">
        <v>2540</v>
      </c>
    </row>
    <row r="1545" spans="1:5" x14ac:dyDescent="0.2">
      <c r="A1545" s="42" t="s">
        <v>298</v>
      </c>
      <c r="B1545" s="42" t="s">
        <v>2523</v>
      </c>
      <c r="C1545" s="42" t="s">
        <v>789</v>
      </c>
      <c r="D1545" s="42" t="s">
        <v>776</v>
      </c>
      <c r="E1545" s="42" t="s">
        <v>2541</v>
      </c>
    </row>
    <row r="1546" spans="1:5" x14ac:dyDescent="0.2">
      <c r="A1546" s="42" t="s">
        <v>298</v>
      </c>
      <c r="B1546" s="42" t="s">
        <v>2523</v>
      </c>
      <c r="C1546" s="42" t="s">
        <v>789</v>
      </c>
      <c r="D1546" s="42" t="s">
        <v>776</v>
      </c>
      <c r="E1546" s="42" t="s">
        <v>2542</v>
      </c>
    </row>
    <row r="1547" spans="1:5" x14ac:dyDescent="0.2">
      <c r="A1547" s="42" t="s">
        <v>298</v>
      </c>
      <c r="B1547" s="42" t="s">
        <v>2523</v>
      </c>
      <c r="C1547" s="42" t="s">
        <v>789</v>
      </c>
      <c r="D1547" s="42" t="s">
        <v>778</v>
      </c>
      <c r="E1547" s="42" t="s">
        <v>2543</v>
      </c>
    </row>
    <row r="1548" spans="1:5" x14ac:dyDescent="0.2">
      <c r="A1548" s="42" t="s">
        <v>298</v>
      </c>
      <c r="B1548" s="42" t="s">
        <v>2523</v>
      </c>
      <c r="C1548" s="42" t="s">
        <v>789</v>
      </c>
      <c r="D1548" s="42" t="s">
        <v>776</v>
      </c>
      <c r="E1548" s="42" t="s">
        <v>2544</v>
      </c>
    </row>
    <row r="1549" spans="1:5" x14ac:dyDescent="0.2">
      <c r="A1549" s="42" t="s">
        <v>298</v>
      </c>
      <c r="B1549" s="42" t="s">
        <v>2523</v>
      </c>
      <c r="C1549" s="42" t="s">
        <v>789</v>
      </c>
      <c r="D1549" s="42" t="s">
        <v>776</v>
      </c>
      <c r="E1549" s="42" t="s">
        <v>2545</v>
      </c>
    </row>
    <row r="1550" spans="1:5" x14ac:dyDescent="0.2">
      <c r="A1550" s="42" t="s">
        <v>298</v>
      </c>
      <c r="B1550" s="42" t="s">
        <v>2523</v>
      </c>
      <c r="C1550" s="42" t="s">
        <v>789</v>
      </c>
      <c r="D1550" s="42" t="s">
        <v>776</v>
      </c>
      <c r="E1550" s="42" t="s">
        <v>2546</v>
      </c>
    </row>
    <row r="1551" spans="1:5" x14ac:dyDescent="0.2">
      <c r="A1551" s="42" t="s">
        <v>298</v>
      </c>
      <c r="B1551" s="42" t="s">
        <v>2523</v>
      </c>
      <c r="C1551" s="42" t="s">
        <v>789</v>
      </c>
      <c r="D1551" s="42" t="s">
        <v>776</v>
      </c>
      <c r="E1551" s="42" t="s">
        <v>2547</v>
      </c>
    </row>
    <row r="1552" spans="1:5" x14ac:dyDescent="0.2">
      <c r="A1552" s="42" t="s">
        <v>298</v>
      </c>
      <c r="B1552" s="42" t="s">
        <v>2523</v>
      </c>
      <c r="C1552" s="42" t="s">
        <v>789</v>
      </c>
      <c r="D1552" s="42" t="s">
        <v>776</v>
      </c>
      <c r="E1552" s="42" t="s">
        <v>2548</v>
      </c>
    </row>
    <row r="1553" spans="1:5" x14ac:dyDescent="0.2">
      <c r="A1553" s="42" t="s">
        <v>298</v>
      </c>
      <c r="B1553" s="42" t="s">
        <v>2523</v>
      </c>
      <c r="C1553" s="42" t="s">
        <v>191</v>
      </c>
      <c r="D1553" s="42" t="s">
        <v>778</v>
      </c>
      <c r="E1553" s="42" t="s">
        <v>2549</v>
      </c>
    </row>
    <row r="1554" spans="1:5" x14ac:dyDescent="0.2">
      <c r="A1554" s="42" t="s">
        <v>298</v>
      </c>
      <c r="B1554" s="42" t="s">
        <v>2523</v>
      </c>
      <c r="C1554" s="42" t="s">
        <v>191</v>
      </c>
      <c r="D1554" s="42" t="s">
        <v>776</v>
      </c>
      <c r="E1554" s="42" t="s">
        <v>2550</v>
      </c>
    </row>
    <row r="1555" spans="1:5" x14ac:dyDescent="0.2">
      <c r="A1555" s="42" t="s">
        <v>298</v>
      </c>
      <c r="B1555" s="42" t="s">
        <v>2523</v>
      </c>
      <c r="C1555" s="42" t="s">
        <v>191</v>
      </c>
      <c r="D1555" s="42" t="s">
        <v>778</v>
      </c>
      <c r="E1555" s="42" t="s">
        <v>2551</v>
      </c>
    </row>
    <row r="1556" spans="1:5" x14ac:dyDescent="0.2">
      <c r="A1556" s="42" t="s">
        <v>298</v>
      </c>
      <c r="B1556" s="42" t="s">
        <v>2523</v>
      </c>
      <c r="C1556" s="42" t="s">
        <v>191</v>
      </c>
      <c r="D1556" s="42" t="s">
        <v>776</v>
      </c>
      <c r="E1556" s="42" t="s">
        <v>2552</v>
      </c>
    </row>
    <row r="1557" spans="1:5" x14ac:dyDescent="0.2">
      <c r="A1557" s="42" t="s">
        <v>298</v>
      </c>
      <c r="B1557" s="42" t="s">
        <v>2523</v>
      </c>
      <c r="C1557" s="42" t="s">
        <v>191</v>
      </c>
      <c r="D1557" s="42" t="s">
        <v>776</v>
      </c>
      <c r="E1557" s="42" t="s">
        <v>2553</v>
      </c>
    </row>
    <row r="1558" spans="1:5" x14ac:dyDescent="0.2">
      <c r="A1558" s="42" t="s">
        <v>298</v>
      </c>
      <c r="B1558" s="42" t="s">
        <v>2523</v>
      </c>
      <c r="C1558" s="42" t="s">
        <v>191</v>
      </c>
      <c r="D1558" s="42" t="s">
        <v>776</v>
      </c>
      <c r="E1558" s="42" t="s">
        <v>2554</v>
      </c>
    </row>
    <row r="1559" spans="1:5" x14ac:dyDescent="0.2">
      <c r="A1559" s="42" t="s">
        <v>298</v>
      </c>
      <c r="B1559" s="42" t="s">
        <v>2523</v>
      </c>
      <c r="C1559" s="42" t="s">
        <v>191</v>
      </c>
      <c r="D1559" s="42" t="s">
        <v>776</v>
      </c>
      <c r="E1559" s="42" t="s">
        <v>2555</v>
      </c>
    </row>
    <row r="1560" spans="1:5" x14ac:dyDescent="0.2">
      <c r="A1560" s="42" t="s">
        <v>298</v>
      </c>
      <c r="B1560" s="42" t="s">
        <v>2523</v>
      </c>
      <c r="C1560" s="42" t="s">
        <v>191</v>
      </c>
      <c r="D1560" s="42" t="s">
        <v>776</v>
      </c>
      <c r="E1560" s="42" t="s">
        <v>2556</v>
      </c>
    </row>
    <row r="1561" spans="1:5" x14ac:dyDescent="0.2">
      <c r="A1561" s="42" t="s">
        <v>298</v>
      </c>
      <c r="B1561" s="42" t="s">
        <v>2523</v>
      </c>
      <c r="C1561" s="42" t="s">
        <v>191</v>
      </c>
      <c r="D1561" s="42" t="s">
        <v>776</v>
      </c>
      <c r="E1561" s="42" t="s">
        <v>1394</v>
      </c>
    </row>
    <row r="1562" spans="1:5" x14ac:dyDescent="0.2">
      <c r="A1562" s="42" t="s">
        <v>298</v>
      </c>
      <c r="B1562" s="42" t="s">
        <v>2523</v>
      </c>
      <c r="C1562" s="42" t="s">
        <v>191</v>
      </c>
      <c r="D1562" s="42" t="s">
        <v>776</v>
      </c>
      <c r="E1562" s="42" t="s">
        <v>2557</v>
      </c>
    </row>
    <row r="1563" spans="1:5" x14ac:dyDescent="0.2">
      <c r="A1563" s="42" t="s">
        <v>298</v>
      </c>
      <c r="B1563" s="42" t="s">
        <v>2523</v>
      </c>
      <c r="C1563" s="42" t="s">
        <v>191</v>
      </c>
      <c r="D1563" s="42" t="s">
        <v>776</v>
      </c>
      <c r="E1563" s="42" t="s">
        <v>2558</v>
      </c>
    </row>
    <row r="1564" spans="1:5" x14ac:dyDescent="0.2">
      <c r="A1564" s="42" t="s">
        <v>298</v>
      </c>
      <c r="B1564" s="42" t="s">
        <v>2523</v>
      </c>
      <c r="C1564" s="42" t="s">
        <v>191</v>
      </c>
      <c r="D1564" s="42" t="s">
        <v>776</v>
      </c>
      <c r="E1564" s="42" t="s">
        <v>2559</v>
      </c>
    </row>
    <row r="1565" spans="1:5" x14ac:dyDescent="0.2">
      <c r="A1565" s="42" t="s">
        <v>298</v>
      </c>
      <c r="B1565" s="42" t="s">
        <v>2523</v>
      </c>
      <c r="C1565" s="42" t="s">
        <v>191</v>
      </c>
      <c r="D1565" s="42" t="s">
        <v>776</v>
      </c>
      <c r="E1565" s="42" t="s">
        <v>2560</v>
      </c>
    </row>
    <row r="1566" spans="1:5" x14ac:dyDescent="0.2">
      <c r="A1566" s="42" t="s">
        <v>298</v>
      </c>
      <c r="B1566" s="42" t="s">
        <v>2523</v>
      </c>
      <c r="C1566" s="42" t="s">
        <v>191</v>
      </c>
      <c r="D1566" s="42" t="s">
        <v>776</v>
      </c>
      <c r="E1566" s="42" t="s">
        <v>2561</v>
      </c>
    </row>
    <row r="1567" spans="1:5" x14ac:dyDescent="0.2">
      <c r="A1567" s="42" t="s">
        <v>298</v>
      </c>
      <c r="B1567" s="42" t="s">
        <v>2523</v>
      </c>
      <c r="C1567" s="42" t="s">
        <v>191</v>
      </c>
      <c r="D1567" s="42" t="s">
        <v>776</v>
      </c>
      <c r="E1567" s="42" t="s">
        <v>2562</v>
      </c>
    </row>
    <row r="1568" spans="1:5" x14ac:dyDescent="0.2">
      <c r="A1568" s="42" t="s">
        <v>298</v>
      </c>
      <c r="B1568" s="42" t="s">
        <v>2523</v>
      </c>
      <c r="C1568" s="42" t="s">
        <v>191</v>
      </c>
      <c r="D1568" s="42" t="s">
        <v>776</v>
      </c>
      <c r="E1568" s="42" t="s">
        <v>2563</v>
      </c>
    </row>
    <row r="1569" spans="1:5" x14ac:dyDescent="0.2">
      <c r="A1569" s="42" t="s">
        <v>298</v>
      </c>
      <c r="B1569" s="42" t="s">
        <v>2523</v>
      </c>
      <c r="C1569" s="42" t="s">
        <v>191</v>
      </c>
      <c r="D1569" s="42" t="s">
        <v>778</v>
      </c>
      <c r="E1569" s="42" t="s">
        <v>2564</v>
      </c>
    </row>
    <row r="1570" spans="1:5" x14ac:dyDescent="0.2">
      <c r="A1570" s="42" t="s">
        <v>298</v>
      </c>
      <c r="B1570" s="42" t="s">
        <v>2565</v>
      </c>
      <c r="C1570" s="42" t="s">
        <v>775</v>
      </c>
      <c r="D1570" s="42" t="s">
        <v>776</v>
      </c>
      <c r="E1570" s="42" t="s">
        <v>2566</v>
      </c>
    </row>
    <row r="1571" spans="1:5" x14ac:dyDescent="0.2">
      <c r="A1571" s="42" t="s">
        <v>298</v>
      </c>
      <c r="B1571" s="42" t="s">
        <v>2565</v>
      </c>
      <c r="C1571" s="42" t="s">
        <v>789</v>
      </c>
      <c r="D1571" s="42" t="s">
        <v>776</v>
      </c>
      <c r="E1571" s="42" t="s">
        <v>2567</v>
      </c>
    </row>
    <row r="1572" spans="1:5" x14ac:dyDescent="0.2">
      <c r="A1572" s="42" t="s">
        <v>298</v>
      </c>
      <c r="B1572" s="42" t="s">
        <v>2565</v>
      </c>
      <c r="C1572" s="42" t="s">
        <v>191</v>
      </c>
      <c r="D1572" s="42" t="s">
        <v>776</v>
      </c>
      <c r="E1572" s="42" t="s">
        <v>2568</v>
      </c>
    </row>
    <row r="1573" spans="1:5" x14ac:dyDescent="0.2">
      <c r="A1573" s="42" t="s">
        <v>298</v>
      </c>
      <c r="B1573" s="42" t="s">
        <v>2569</v>
      </c>
      <c r="C1573" s="42" t="s">
        <v>775</v>
      </c>
      <c r="D1573" s="42" t="s">
        <v>776</v>
      </c>
      <c r="E1573" s="42" t="s">
        <v>2570</v>
      </c>
    </row>
    <row r="1574" spans="1:5" x14ac:dyDescent="0.2">
      <c r="A1574" s="42" t="s">
        <v>298</v>
      </c>
      <c r="B1574" s="42" t="s">
        <v>2569</v>
      </c>
      <c r="C1574" s="42" t="s">
        <v>191</v>
      </c>
      <c r="D1574" s="42" t="s">
        <v>778</v>
      </c>
      <c r="E1574" s="42" t="s">
        <v>2571</v>
      </c>
    </row>
    <row r="1575" spans="1:5" x14ac:dyDescent="0.2">
      <c r="A1575" s="42" t="s">
        <v>298</v>
      </c>
      <c r="B1575" s="42" t="s">
        <v>2572</v>
      </c>
      <c r="C1575" s="42" t="s">
        <v>191</v>
      </c>
      <c r="D1575" s="42" t="s">
        <v>778</v>
      </c>
      <c r="E1575" s="42" t="s">
        <v>2573</v>
      </c>
    </row>
    <row r="1576" spans="1:5" x14ac:dyDescent="0.2">
      <c r="A1576" s="42" t="s">
        <v>298</v>
      </c>
      <c r="B1576" s="42" t="s">
        <v>2574</v>
      </c>
      <c r="C1576" s="42" t="s">
        <v>775</v>
      </c>
      <c r="D1576" s="42" t="s">
        <v>776</v>
      </c>
      <c r="E1576" s="42" t="s">
        <v>1898</v>
      </c>
    </row>
    <row r="1577" spans="1:5" x14ac:dyDescent="0.2">
      <c r="A1577" s="42" t="s">
        <v>298</v>
      </c>
      <c r="B1577" s="42" t="s">
        <v>2574</v>
      </c>
      <c r="C1577" s="42" t="s">
        <v>191</v>
      </c>
      <c r="D1577" s="42" t="s">
        <v>776</v>
      </c>
      <c r="E1577" s="42" t="s">
        <v>2575</v>
      </c>
    </row>
    <row r="1578" spans="1:5" x14ac:dyDescent="0.2">
      <c r="A1578" s="42" t="s">
        <v>298</v>
      </c>
      <c r="B1578" s="42" t="s">
        <v>2574</v>
      </c>
      <c r="C1578" s="42" t="s">
        <v>191</v>
      </c>
      <c r="D1578" s="42" t="s">
        <v>776</v>
      </c>
      <c r="E1578" s="42" t="s">
        <v>2576</v>
      </c>
    </row>
    <row r="1579" spans="1:5" x14ac:dyDescent="0.2">
      <c r="A1579" s="42" t="s">
        <v>298</v>
      </c>
      <c r="B1579" s="42" t="s">
        <v>2574</v>
      </c>
      <c r="C1579" s="42" t="s">
        <v>191</v>
      </c>
      <c r="D1579" s="42" t="s">
        <v>776</v>
      </c>
      <c r="E1579" s="42" t="s">
        <v>2577</v>
      </c>
    </row>
    <row r="1580" spans="1:5" x14ac:dyDescent="0.2">
      <c r="A1580" s="42" t="s">
        <v>298</v>
      </c>
      <c r="B1580" s="42" t="s">
        <v>2578</v>
      </c>
      <c r="C1580" s="42" t="s">
        <v>789</v>
      </c>
      <c r="D1580" s="42" t="s">
        <v>778</v>
      </c>
      <c r="E1580" s="42" t="s">
        <v>2579</v>
      </c>
    </row>
    <row r="1581" spans="1:5" x14ac:dyDescent="0.2">
      <c r="A1581" s="42" t="s">
        <v>298</v>
      </c>
      <c r="B1581" s="42" t="s">
        <v>2578</v>
      </c>
      <c r="C1581" s="42" t="s">
        <v>191</v>
      </c>
      <c r="D1581" s="42" t="s">
        <v>776</v>
      </c>
      <c r="E1581" s="42" t="s">
        <v>2580</v>
      </c>
    </row>
    <row r="1582" spans="1:5" x14ac:dyDescent="0.2">
      <c r="A1582" s="42" t="s">
        <v>298</v>
      </c>
      <c r="B1582" s="42" t="s">
        <v>2581</v>
      </c>
      <c r="C1582" s="42" t="s">
        <v>789</v>
      </c>
      <c r="D1582" s="42" t="s">
        <v>778</v>
      </c>
      <c r="E1582" s="42" t="s">
        <v>2582</v>
      </c>
    </row>
    <row r="1583" spans="1:5" x14ac:dyDescent="0.2">
      <c r="A1583" s="42" t="s">
        <v>298</v>
      </c>
      <c r="B1583" s="42" t="s">
        <v>2581</v>
      </c>
      <c r="C1583" s="42" t="s">
        <v>191</v>
      </c>
      <c r="D1583" s="42" t="s">
        <v>778</v>
      </c>
      <c r="E1583" s="42" t="s">
        <v>2583</v>
      </c>
    </row>
    <row r="1584" spans="1:5" x14ac:dyDescent="0.2">
      <c r="A1584" s="42" t="s">
        <v>299</v>
      </c>
      <c r="B1584" s="42" t="s">
        <v>2584</v>
      </c>
      <c r="C1584" s="42" t="s">
        <v>783</v>
      </c>
      <c r="D1584" s="42" t="s">
        <v>778</v>
      </c>
      <c r="E1584" s="42" t="s">
        <v>2585</v>
      </c>
    </row>
    <row r="1585" spans="1:5" x14ac:dyDescent="0.2">
      <c r="A1585" s="42" t="s">
        <v>299</v>
      </c>
      <c r="B1585" s="42" t="s">
        <v>2586</v>
      </c>
      <c r="C1585" s="42" t="s">
        <v>789</v>
      </c>
      <c r="D1585" s="42" t="s">
        <v>778</v>
      </c>
      <c r="E1585" s="42" t="s">
        <v>2587</v>
      </c>
    </row>
    <row r="1586" spans="1:5" x14ac:dyDescent="0.2">
      <c r="A1586" s="42" t="s">
        <v>299</v>
      </c>
      <c r="B1586" s="42" t="s">
        <v>2586</v>
      </c>
      <c r="C1586" s="42" t="s">
        <v>789</v>
      </c>
      <c r="D1586" s="42" t="s">
        <v>778</v>
      </c>
      <c r="E1586" s="42" t="s">
        <v>2588</v>
      </c>
    </row>
    <row r="1587" spans="1:5" x14ac:dyDescent="0.2">
      <c r="A1587" s="42" t="s">
        <v>299</v>
      </c>
      <c r="B1587" s="42" t="s">
        <v>2589</v>
      </c>
      <c r="C1587" s="42" t="s">
        <v>191</v>
      </c>
      <c r="D1587" s="42" t="s">
        <v>778</v>
      </c>
      <c r="E1587" s="42" t="s">
        <v>2590</v>
      </c>
    </row>
    <row r="1588" spans="1:5" x14ac:dyDescent="0.2">
      <c r="A1588" s="42" t="s">
        <v>299</v>
      </c>
      <c r="B1588" s="42" t="s">
        <v>2591</v>
      </c>
      <c r="C1588" s="42" t="s">
        <v>775</v>
      </c>
      <c r="D1588" s="42" t="s">
        <v>778</v>
      </c>
      <c r="E1588" s="42" t="s">
        <v>2592</v>
      </c>
    </row>
    <row r="1589" spans="1:5" x14ac:dyDescent="0.2">
      <c r="A1589" s="42" t="s">
        <v>299</v>
      </c>
      <c r="B1589" s="42" t="s">
        <v>2591</v>
      </c>
      <c r="C1589" s="42" t="s">
        <v>775</v>
      </c>
      <c r="D1589" s="42" t="s">
        <v>776</v>
      </c>
      <c r="E1589" s="42" t="s">
        <v>2593</v>
      </c>
    </row>
    <row r="1590" spans="1:5" x14ac:dyDescent="0.2">
      <c r="A1590" s="42" t="s">
        <v>299</v>
      </c>
      <c r="B1590" s="42" t="s">
        <v>2591</v>
      </c>
      <c r="C1590" s="42" t="s">
        <v>775</v>
      </c>
      <c r="D1590" s="42" t="s">
        <v>776</v>
      </c>
      <c r="E1590" s="42" t="s">
        <v>2594</v>
      </c>
    </row>
    <row r="1591" spans="1:5" x14ac:dyDescent="0.2">
      <c r="A1591" s="42" t="s">
        <v>299</v>
      </c>
      <c r="B1591" s="42" t="s">
        <v>2591</v>
      </c>
      <c r="C1591" s="42" t="s">
        <v>775</v>
      </c>
      <c r="D1591" s="42" t="s">
        <v>778</v>
      </c>
      <c r="E1591" s="42" t="s">
        <v>2595</v>
      </c>
    </row>
    <row r="1592" spans="1:5" x14ac:dyDescent="0.2">
      <c r="A1592" s="42" t="s">
        <v>299</v>
      </c>
      <c r="B1592" s="42" t="s">
        <v>2591</v>
      </c>
      <c r="C1592" s="42" t="s">
        <v>783</v>
      </c>
      <c r="D1592" s="42" t="s">
        <v>776</v>
      </c>
      <c r="E1592" s="42" t="s">
        <v>2596</v>
      </c>
    </row>
    <row r="1593" spans="1:5" x14ac:dyDescent="0.2">
      <c r="A1593" s="42" t="s">
        <v>299</v>
      </c>
      <c r="B1593" s="42" t="s">
        <v>2591</v>
      </c>
      <c r="C1593" s="42" t="s">
        <v>783</v>
      </c>
      <c r="D1593" s="42" t="s">
        <v>778</v>
      </c>
      <c r="E1593" s="42" t="s">
        <v>2597</v>
      </c>
    </row>
    <row r="1594" spans="1:5" x14ac:dyDescent="0.2">
      <c r="A1594" s="42" t="s">
        <v>299</v>
      </c>
      <c r="B1594" s="42" t="s">
        <v>2591</v>
      </c>
      <c r="C1594" s="42" t="s">
        <v>789</v>
      </c>
      <c r="D1594" s="42" t="s">
        <v>776</v>
      </c>
      <c r="E1594" s="42" t="s">
        <v>2598</v>
      </c>
    </row>
    <row r="1595" spans="1:5" x14ac:dyDescent="0.2">
      <c r="A1595" s="42" t="s">
        <v>299</v>
      </c>
      <c r="B1595" s="42" t="s">
        <v>2591</v>
      </c>
      <c r="C1595" s="42" t="s">
        <v>789</v>
      </c>
      <c r="D1595" s="42" t="s">
        <v>778</v>
      </c>
      <c r="E1595" s="42" t="s">
        <v>2599</v>
      </c>
    </row>
    <row r="1596" spans="1:5" x14ac:dyDescent="0.2">
      <c r="A1596" s="42" t="s">
        <v>299</v>
      </c>
      <c r="B1596" s="42" t="s">
        <v>2591</v>
      </c>
      <c r="C1596" s="42" t="s">
        <v>789</v>
      </c>
      <c r="D1596" s="42" t="s">
        <v>776</v>
      </c>
      <c r="E1596" s="42" t="s">
        <v>2600</v>
      </c>
    </row>
    <row r="1597" spans="1:5" x14ac:dyDescent="0.2">
      <c r="A1597" s="42" t="s">
        <v>299</v>
      </c>
      <c r="B1597" s="42" t="s">
        <v>2591</v>
      </c>
      <c r="C1597" s="42" t="s">
        <v>789</v>
      </c>
      <c r="D1597" s="42" t="s">
        <v>776</v>
      </c>
      <c r="E1597" s="42" t="s">
        <v>2601</v>
      </c>
    </row>
    <row r="1598" spans="1:5" x14ac:dyDescent="0.2">
      <c r="A1598" s="42" t="s">
        <v>299</v>
      </c>
      <c r="B1598" s="42" t="s">
        <v>2591</v>
      </c>
      <c r="C1598" s="42" t="s">
        <v>789</v>
      </c>
      <c r="D1598" s="42" t="s">
        <v>778</v>
      </c>
      <c r="E1598" s="42" t="s">
        <v>2602</v>
      </c>
    </row>
    <row r="1599" spans="1:5" x14ac:dyDescent="0.2">
      <c r="A1599" s="42" t="s">
        <v>299</v>
      </c>
      <c r="B1599" s="42" t="s">
        <v>2591</v>
      </c>
      <c r="C1599" s="42" t="s">
        <v>789</v>
      </c>
      <c r="D1599" s="42" t="s">
        <v>776</v>
      </c>
      <c r="E1599" s="42" t="s">
        <v>2603</v>
      </c>
    </row>
    <row r="1600" spans="1:5" x14ac:dyDescent="0.2">
      <c r="A1600" s="42" t="s">
        <v>299</v>
      </c>
      <c r="B1600" s="42" t="s">
        <v>2591</v>
      </c>
      <c r="C1600" s="42" t="s">
        <v>789</v>
      </c>
      <c r="D1600" s="42" t="s">
        <v>778</v>
      </c>
      <c r="E1600" s="42" t="s">
        <v>2604</v>
      </c>
    </row>
    <row r="1601" spans="1:5" x14ac:dyDescent="0.2">
      <c r="A1601" s="42" t="s">
        <v>299</v>
      </c>
      <c r="B1601" s="42" t="s">
        <v>2591</v>
      </c>
      <c r="C1601" s="42" t="s">
        <v>789</v>
      </c>
      <c r="D1601" s="42" t="s">
        <v>776</v>
      </c>
      <c r="E1601" s="42" t="s">
        <v>2605</v>
      </c>
    </row>
    <row r="1602" spans="1:5" x14ac:dyDescent="0.2">
      <c r="A1602" s="42" t="s">
        <v>299</v>
      </c>
      <c r="B1602" s="42" t="s">
        <v>2591</v>
      </c>
      <c r="C1602" s="42" t="s">
        <v>191</v>
      </c>
      <c r="D1602" s="42" t="s">
        <v>778</v>
      </c>
      <c r="E1602" s="42" t="s">
        <v>2606</v>
      </c>
    </row>
    <row r="1603" spans="1:5" x14ac:dyDescent="0.2">
      <c r="A1603" s="42" t="s">
        <v>299</v>
      </c>
      <c r="B1603" s="42" t="s">
        <v>2591</v>
      </c>
      <c r="C1603" s="42" t="s">
        <v>191</v>
      </c>
      <c r="D1603" s="42" t="s">
        <v>776</v>
      </c>
      <c r="E1603" s="42" t="s">
        <v>2607</v>
      </c>
    </row>
    <row r="1604" spans="1:5" x14ac:dyDescent="0.2">
      <c r="A1604" s="42" t="s">
        <v>299</v>
      </c>
      <c r="B1604" s="42" t="s">
        <v>2591</v>
      </c>
      <c r="C1604" s="42" t="s">
        <v>191</v>
      </c>
      <c r="D1604" s="42" t="s">
        <v>778</v>
      </c>
      <c r="E1604" s="42" t="s">
        <v>2608</v>
      </c>
    </row>
    <row r="1605" spans="1:5" x14ac:dyDescent="0.2">
      <c r="A1605" s="42" t="s">
        <v>299</v>
      </c>
      <c r="B1605" s="42" t="s">
        <v>2591</v>
      </c>
      <c r="C1605" s="42" t="s">
        <v>191</v>
      </c>
      <c r="D1605" s="42" t="s">
        <v>776</v>
      </c>
      <c r="E1605" s="42" t="s">
        <v>2609</v>
      </c>
    </row>
    <row r="1606" spans="1:5" x14ac:dyDescent="0.2">
      <c r="A1606" s="42" t="s">
        <v>299</v>
      </c>
      <c r="B1606" s="42" t="s">
        <v>2591</v>
      </c>
      <c r="C1606" s="42" t="s">
        <v>191</v>
      </c>
      <c r="D1606" s="42" t="s">
        <v>776</v>
      </c>
      <c r="E1606" s="42" t="s">
        <v>2610</v>
      </c>
    </row>
    <row r="1607" spans="1:5" x14ac:dyDescent="0.2">
      <c r="A1607" s="42" t="s">
        <v>299</v>
      </c>
      <c r="B1607" s="42" t="s">
        <v>2591</v>
      </c>
      <c r="C1607" s="42" t="s">
        <v>191</v>
      </c>
      <c r="D1607" s="42" t="s">
        <v>776</v>
      </c>
      <c r="E1607" s="42" t="s">
        <v>2611</v>
      </c>
    </row>
    <row r="1608" spans="1:5" x14ac:dyDescent="0.2">
      <c r="A1608" s="42" t="s">
        <v>299</v>
      </c>
      <c r="B1608" s="42" t="s">
        <v>2591</v>
      </c>
      <c r="C1608" s="42" t="s">
        <v>191</v>
      </c>
      <c r="D1608" s="42" t="s">
        <v>776</v>
      </c>
      <c r="E1608" s="42" t="s">
        <v>2612</v>
      </c>
    </row>
    <row r="1609" spans="1:5" x14ac:dyDescent="0.2">
      <c r="A1609" s="42" t="s">
        <v>299</v>
      </c>
      <c r="B1609" s="42" t="s">
        <v>2613</v>
      </c>
      <c r="C1609" s="42" t="s">
        <v>191</v>
      </c>
      <c r="D1609" s="42" t="s">
        <v>778</v>
      </c>
      <c r="E1609" s="42" t="s">
        <v>2614</v>
      </c>
    </row>
    <row r="1610" spans="1:5" x14ac:dyDescent="0.2">
      <c r="A1610" s="42" t="s">
        <v>2615</v>
      </c>
      <c r="B1610" s="42" t="s">
        <v>2616</v>
      </c>
      <c r="C1610" s="42" t="s">
        <v>191</v>
      </c>
      <c r="D1610" s="42" t="s">
        <v>778</v>
      </c>
      <c r="E1610" s="42" t="s">
        <v>2617</v>
      </c>
    </row>
    <row r="1611" spans="1:5" x14ac:dyDescent="0.2">
      <c r="A1611" s="42" t="s">
        <v>2615</v>
      </c>
      <c r="B1611" s="42" t="s">
        <v>2618</v>
      </c>
      <c r="C1611" s="42" t="s">
        <v>775</v>
      </c>
      <c r="D1611" s="42" t="s">
        <v>776</v>
      </c>
      <c r="E1611" s="42" t="s">
        <v>2619</v>
      </c>
    </row>
    <row r="1612" spans="1:5" x14ac:dyDescent="0.2">
      <c r="A1612" s="42" t="s">
        <v>2615</v>
      </c>
      <c r="B1612" s="42" t="s">
        <v>2618</v>
      </c>
      <c r="C1612" s="42" t="s">
        <v>789</v>
      </c>
      <c r="D1612" s="42" t="s">
        <v>776</v>
      </c>
      <c r="E1612" s="42" t="s">
        <v>2620</v>
      </c>
    </row>
    <row r="1613" spans="1:5" x14ac:dyDescent="0.2">
      <c r="A1613" s="42" t="s">
        <v>2615</v>
      </c>
      <c r="B1613" s="42" t="s">
        <v>2618</v>
      </c>
      <c r="C1613" s="42" t="s">
        <v>789</v>
      </c>
      <c r="D1613" s="42" t="s">
        <v>778</v>
      </c>
      <c r="E1613" s="42" t="s">
        <v>2621</v>
      </c>
    </row>
    <row r="1614" spans="1:5" x14ac:dyDescent="0.2">
      <c r="A1614" s="42" t="s">
        <v>2615</v>
      </c>
      <c r="B1614" s="42" t="s">
        <v>2618</v>
      </c>
      <c r="C1614" s="42" t="s">
        <v>191</v>
      </c>
      <c r="D1614" s="42" t="s">
        <v>778</v>
      </c>
      <c r="E1614" s="42" t="s">
        <v>2622</v>
      </c>
    </row>
    <row r="1615" spans="1:5" x14ac:dyDescent="0.2">
      <c r="A1615" s="42" t="s">
        <v>2615</v>
      </c>
      <c r="B1615" s="42" t="s">
        <v>2623</v>
      </c>
      <c r="C1615" s="42" t="s">
        <v>191</v>
      </c>
      <c r="D1615" s="42" t="s">
        <v>778</v>
      </c>
      <c r="E1615" s="42" t="s">
        <v>2624</v>
      </c>
    </row>
    <row r="1616" spans="1:5" x14ac:dyDescent="0.2">
      <c r="A1616" s="42" t="s">
        <v>2615</v>
      </c>
      <c r="B1616" s="42" t="s">
        <v>2625</v>
      </c>
      <c r="C1616" s="42" t="s">
        <v>789</v>
      </c>
      <c r="D1616" s="42" t="s">
        <v>778</v>
      </c>
      <c r="E1616" s="42" t="s">
        <v>2626</v>
      </c>
    </row>
    <row r="1617" spans="1:5" x14ac:dyDescent="0.2">
      <c r="A1617" s="42" t="s">
        <v>2615</v>
      </c>
      <c r="B1617" s="42" t="s">
        <v>2625</v>
      </c>
      <c r="C1617" s="42" t="s">
        <v>191</v>
      </c>
      <c r="D1617" s="42" t="s">
        <v>778</v>
      </c>
      <c r="E1617" s="42" t="s">
        <v>2627</v>
      </c>
    </row>
    <row r="1618" spans="1:5" x14ac:dyDescent="0.2">
      <c r="A1618" s="42" t="s">
        <v>2615</v>
      </c>
      <c r="B1618" s="42" t="s">
        <v>2628</v>
      </c>
      <c r="C1618" s="42" t="s">
        <v>191</v>
      </c>
      <c r="D1618" s="42" t="s">
        <v>778</v>
      </c>
      <c r="E1618" s="42" t="s">
        <v>2629</v>
      </c>
    </row>
    <row r="1619" spans="1:5" x14ac:dyDescent="0.2">
      <c r="A1619" s="42" t="s">
        <v>2615</v>
      </c>
      <c r="B1619" s="42" t="s">
        <v>2630</v>
      </c>
      <c r="C1619" s="42" t="s">
        <v>783</v>
      </c>
      <c r="D1619" s="42" t="s">
        <v>778</v>
      </c>
      <c r="E1619" s="42" t="s">
        <v>2631</v>
      </c>
    </row>
    <row r="1620" spans="1:5" x14ac:dyDescent="0.2">
      <c r="A1620" s="42" t="s">
        <v>2615</v>
      </c>
      <c r="B1620" s="42" t="s">
        <v>2630</v>
      </c>
      <c r="C1620" s="42" t="s">
        <v>191</v>
      </c>
      <c r="D1620" s="42" t="s">
        <v>776</v>
      </c>
      <c r="E1620" s="42" t="s">
        <v>2632</v>
      </c>
    </row>
    <row r="1621" spans="1:5" x14ac:dyDescent="0.2">
      <c r="A1621" s="42" t="s">
        <v>2615</v>
      </c>
      <c r="B1621" s="42" t="s">
        <v>2633</v>
      </c>
      <c r="C1621" s="42" t="s">
        <v>789</v>
      </c>
      <c r="D1621" s="42" t="s">
        <v>776</v>
      </c>
      <c r="E1621" s="42" t="s">
        <v>2634</v>
      </c>
    </row>
    <row r="1622" spans="1:5" x14ac:dyDescent="0.2">
      <c r="A1622" s="42" t="s">
        <v>2615</v>
      </c>
      <c r="B1622" s="42" t="s">
        <v>2633</v>
      </c>
      <c r="C1622" s="42" t="s">
        <v>783</v>
      </c>
      <c r="D1622" s="42" t="s">
        <v>778</v>
      </c>
      <c r="E1622" s="42" t="s">
        <v>2635</v>
      </c>
    </row>
    <row r="1623" spans="1:5" x14ac:dyDescent="0.2">
      <c r="A1623" s="42" t="s">
        <v>2615</v>
      </c>
      <c r="B1623" s="42" t="s">
        <v>2633</v>
      </c>
      <c r="C1623" s="42" t="s">
        <v>775</v>
      </c>
      <c r="D1623" s="42" t="s">
        <v>776</v>
      </c>
      <c r="E1623" s="42" t="s">
        <v>2636</v>
      </c>
    </row>
    <row r="1624" spans="1:5" x14ac:dyDescent="0.2">
      <c r="A1624" s="42" t="s">
        <v>2615</v>
      </c>
      <c r="B1624" s="42" t="s">
        <v>2633</v>
      </c>
      <c r="C1624" s="42" t="s">
        <v>775</v>
      </c>
      <c r="D1624" s="42" t="s">
        <v>778</v>
      </c>
      <c r="E1624" s="42" t="s">
        <v>2637</v>
      </c>
    </row>
    <row r="1625" spans="1:5" x14ac:dyDescent="0.2">
      <c r="A1625" s="42" t="s">
        <v>2615</v>
      </c>
      <c r="B1625" s="42" t="s">
        <v>2633</v>
      </c>
      <c r="C1625" s="42" t="s">
        <v>775</v>
      </c>
      <c r="D1625" s="42" t="s">
        <v>776</v>
      </c>
      <c r="E1625" s="42" t="s">
        <v>2638</v>
      </c>
    </row>
    <row r="1626" spans="1:5" x14ac:dyDescent="0.2">
      <c r="A1626" s="42" t="s">
        <v>2615</v>
      </c>
      <c r="B1626" s="42" t="s">
        <v>2633</v>
      </c>
      <c r="C1626" s="42" t="s">
        <v>775</v>
      </c>
      <c r="D1626" s="42" t="s">
        <v>776</v>
      </c>
      <c r="E1626" s="42" t="s">
        <v>2639</v>
      </c>
    </row>
    <row r="1627" spans="1:5" x14ac:dyDescent="0.2">
      <c r="A1627" s="42" t="s">
        <v>2615</v>
      </c>
      <c r="B1627" s="42" t="s">
        <v>2633</v>
      </c>
      <c r="C1627" s="42" t="s">
        <v>775</v>
      </c>
      <c r="D1627" s="42" t="s">
        <v>776</v>
      </c>
      <c r="E1627" s="42" t="s">
        <v>2640</v>
      </c>
    </row>
    <row r="1628" spans="1:5" x14ac:dyDescent="0.2">
      <c r="A1628" s="42" t="s">
        <v>2615</v>
      </c>
      <c r="B1628" s="42" t="s">
        <v>2633</v>
      </c>
      <c r="C1628" s="42" t="s">
        <v>775</v>
      </c>
      <c r="D1628" s="42" t="s">
        <v>776</v>
      </c>
      <c r="E1628" s="42" t="s">
        <v>2641</v>
      </c>
    </row>
    <row r="1629" spans="1:5" x14ac:dyDescent="0.2">
      <c r="A1629" s="42" t="s">
        <v>2615</v>
      </c>
      <c r="B1629" s="42" t="s">
        <v>2633</v>
      </c>
      <c r="C1629" s="42" t="s">
        <v>775</v>
      </c>
      <c r="D1629" s="42" t="s">
        <v>776</v>
      </c>
      <c r="E1629" s="42" t="s">
        <v>2642</v>
      </c>
    </row>
    <row r="1630" spans="1:5" x14ac:dyDescent="0.2">
      <c r="A1630" s="42" t="s">
        <v>2615</v>
      </c>
      <c r="B1630" s="42" t="s">
        <v>2633</v>
      </c>
      <c r="C1630" s="42" t="s">
        <v>775</v>
      </c>
      <c r="D1630" s="42" t="s">
        <v>778</v>
      </c>
      <c r="E1630" s="42" t="s">
        <v>2643</v>
      </c>
    </row>
    <row r="1631" spans="1:5" x14ac:dyDescent="0.2">
      <c r="A1631" s="42" t="s">
        <v>2615</v>
      </c>
      <c r="B1631" s="42" t="s">
        <v>2633</v>
      </c>
      <c r="C1631" s="42" t="s">
        <v>775</v>
      </c>
      <c r="D1631" s="42" t="s">
        <v>776</v>
      </c>
      <c r="E1631" s="42" t="s">
        <v>2644</v>
      </c>
    </row>
    <row r="1632" spans="1:5" x14ac:dyDescent="0.2">
      <c r="A1632" s="42" t="s">
        <v>2615</v>
      </c>
      <c r="B1632" s="42" t="s">
        <v>2633</v>
      </c>
      <c r="C1632" s="42" t="s">
        <v>775</v>
      </c>
      <c r="D1632" s="42" t="s">
        <v>778</v>
      </c>
      <c r="E1632" s="42" t="s">
        <v>2645</v>
      </c>
    </row>
    <row r="1633" spans="1:5" x14ac:dyDescent="0.2">
      <c r="A1633" s="42" t="s">
        <v>2615</v>
      </c>
      <c r="B1633" s="42" t="s">
        <v>2633</v>
      </c>
      <c r="C1633" s="42" t="s">
        <v>775</v>
      </c>
      <c r="D1633" s="42" t="s">
        <v>776</v>
      </c>
      <c r="E1633" s="42" t="s">
        <v>2646</v>
      </c>
    </row>
    <row r="1634" spans="1:5" x14ac:dyDescent="0.2">
      <c r="A1634" s="42" t="s">
        <v>2615</v>
      </c>
      <c r="B1634" s="42" t="s">
        <v>2633</v>
      </c>
      <c r="C1634" s="42" t="s">
        <v>775</v>
      </c>
      <c r="D1634" s="42" t="s">
        <v>776</v>
      </c>
      <c r="E1634" s="42" t="s">
        <v>2647</v>
      </c>
    </row>
    <row r="1635" spans="1:5" x14ac:dyDescent="0.2">
      <c r="A1635" s="42" t="s">
        <v>2615</v>
      </c>
      <c r="B1635" s="42" t="s">
        <v>2633</v>
      </c>
      <c r="C1635" s="42" t="s">
        <v>781</v>
      </c>
      <c r="D1635" s="42" t="s">
        <v>776</v>
      </c>
      <c r="E1635" s="42" t="s">
        <v>2648</v>
      </c>
    </row>
    <row r="1636" spans="1:5" x14ac:dyDescent="0.2">
      <c r="A1636" s="42" t="s">
        <v>2615</v>
      </c>
      <c r="B1636" s="42" t="s">
        <v>2633</v>
      </c>
      <c r="C1636" s="42" t="s">
        <v>781</v>
      </c>
      <c r="D1636" s="42" t="s">
        <v>776</v>
      </c>
      <c r="E1636" s="42" t="s">
        <v>2649</v>
      </c>
    </row>
    <row r="1637" spans="1:5" x14ac:dyDescent="0.2">
      <c r="A1637" s="42" t="s">
        <v>2615</v>
      </c>
      <c r="B1637" s="42" t="s">
        <v>2633</v>
      </c>
      <c r="C1637" s="42" t="s">
        <v>775</v>
      </c>
      <c r="D1637" s="42" t="s">
        <v>776</v>
      </c>
      <c r="E1637" s="42" t="s">
        <v>2650</v>
      </c>
    </row>
    <row r="1638" spans="1:5" x14ac:dyDescent="0.2">
      <c r="A1638" s="42" t="s">
        <v>2615</v>
      </c>
      <c r="B1638" s="42" t="s">
        <v>2633</v>
      </c>
      <c r="C1638" s="42" t="s">
        <v>783</v>
      </c>
      <c r="D1638" s="42" t="s">
        <v>778</v>
      </c>
      <c r="E1638" s="42" t="s">
        <v>2651</v>
      </c>
    </row>
    <row r="1639" spans="1:5" x14ac:dyDescent="0.2">
      <c r="A1639" s="42" t="s">
        <v>2615</v>
      </c>
      <c r="B1639" s="42" t="s">
        <v>2633</v>
      </c>
      <c r="C1639" s="42" t="s">
        <v>783</v>
      </c>
      <c r="D1639" s="42" t="s">
        <v>776</v>
      </c>
      <c r="E1639" s="42" t="s">
        <v>2652</v>
      </c>
    </row>
    <row r="1640" spans="1:5" x14ac:dyDescent="0.2">
      <c r="A1640" s="42" t="s">
        <v>2615</v>
      </c>
      <c r="B1640" s="42" t="s">
        <v>2633</v>
      </c>
      <c r="C1640" s="42" t="s">
        <v>783</v>
      </c>
      <c r="D1640" s="42" t="s">
        <v>776</v>
      </c>
      <c r="E1640" s="42" t="s">
        <v>2653</v>
      </c>
    </row>
    <row r="1641" spans="1:5" x14ac:dyDescent="0.2">
      <c r="A1641" s="42" t="s">
        <v>2615</v>
      </c>
      <c r="B1641" s="42" t="s">
        <v>2633</v>
      </c>
      <c r="C1641" s="42" t="s">
        <v>783</v>
      </c>
      <c r="D1641" s="42" t="s">
        <v>776</v>
      </c>
      <c r="E1641" s="42" t="s">
        <v>2654</v>
      </c>
    </row>
    <row r="1642" spans="1:5" x14ac:dyDescent="0.2">
      <c r="A1642" s="42" t="s">
        <v>2615</v>
      </c>
      <c r="B1642" s="42" t="s">
        <v>2633</v>
      </c>
      <c r="C1642" s="42" t="s">
        <v>783</v>
      </c>
      <c r="D1642" s="42" t="s">
        <v>778</v>
      </c>
      <c r="E1642" s="42" t="s">
        <v>2655</v>
      </c>
    </row>
    <row r="1643" spans="1:5" x14ac:dyDescent="0.2">
      <c r="A1643" s="42" t="s">
        <v>2615</v>
      </c>
      <c r="B1643" s="42" t="s">
        <v>2633</v>
      </c>
      <c r="C1643" s="42" t="s">
        <v>783</v>
      </c>
      <c r="D1643" s="42" t="s">
        <v>778</v>
      </c>
      <c r="E1643" s="42" t="s">
        <v>2656</v>
      </c>
    </row>
    <row r="1644" spans="1:5" x14ac:dyDescent="0.2">
      <c r="A1644" s="42" t="s">
        <v>2615</v>
      </c>
      <c r="B1644" s="42" t="s">
        <v>2633</v>
      </c>
      <c r="C1644" s="42" t="s">
        <v>783</v>
      </c>
      <c r="D1644" s="42" t="s">
        <v>778</v>
      </c>
      <c r="E1644" s="42" t="s">
        <v>2657</v>
      </c>
    </row>
    <row r="1645" spans="1:5" x14ac:dyDescent="0.2">
      <c r="A1645" s="42" t="s">
        <v>2615</v>
      </c>
      <c r="B1645" s="42" t="s">
        <v>2633</v>
      </c>
      <c r="C1645" s="42" t="s">
        <v>783</v>
      </c>
      <c r="D1645" s="42" t="s">
        <v>776</v>
      </c>
      <c r="E1645" s="42" t="s">
        <v>2658</v>
      </c>
    </row>
    <row r="1646" spans="1:5" x14ac:dyDescent="0.2">
      <c r="A1646" s="42" t="s">
        <v>2615</v>
      </c>
      <c r="B1646" s="42" t="s">
        <v>2633</v>
      </c>
      <c r="C1646" s="42" t="s">
        <v>789</v>
      </c>
      <c r="D1646" s="42" t="s">
        <v>778</v>
      </c>
      <c r="E1646" s="42" t="s">
        <v>2659</v>
      </c>
    </row>
    <row r="1647" spans="1:5" x14ac:dyDescent="0.2">
      <c r="A1647" s="42" t="s">
        <v>2615</v>
      </c>
      <c r="B1647" s="42" t="s">
        <v>2633</v>
      </c>
      <c r="C1647" s="42" t="s">
        <v>789</v>
      </c>
      <c r="D1647" s="42" t="s">
        <v>776</v>
      </c>
      <c r="E1647" s="42" t="s">
        <v>2660</v>
      </c>
    </row>
    <row r="1648" spans="1:5" x14ac:dyDescent="0.2">
      <c r="A1648" s="42" t="s">
        <v>2615</v>
      </c>
      <c r="B1648" s="42" t="s">
        <v>2633</v>
      </c>
      <c r="C1648" s="42" t="s">
        <v>789</v>
      </c>
      <c r="D1648" s="42" t="s">
        <v>776</v>
      </c>
      <c r="E1648" s="42" t="s">
        <v>2661</v>
      </c>
    </row>
    <row r="1649" spans="1:5" x14ac:dyDescent="0.2">
      <c r="A1649" s="42" t="s">
        <v>2615</v>
      </c>
      <c r="B1649" s="42" t="s">
        <v>2633</v>
      </c>
      <c r="C1649" s="42" t="s">
        <v>789</v>
      </c>
      <c r="D1649" s="42" t="s">
        <v>776</v>
      </c>
      <c r="E1649" s="42" t="s">
        <v>2662</v>
      </c>
    </row>
    <row r="1650" spans="1:5" x14ac:dyDescent="0.2">
      <c r="A1650" s="42" t="s">
        <v>2615</v>
      </c>
      <c r="B1650" s="42" t="s">
        <v>2633</v>
      </c>
      <c r="C1650" s="42" t="s">
        <v>789</v>
      </c>
      <c r="D1650" s="42" t="s">
        <v>778</v>
      </c>
      <c r="E1650" s="42" t="s">
        <v>2663</v>
      </c>
    </row>
    <row r="1651" spans="1:5" x14ac:dyDescent="0.2">
      <c r="A1651" s="42" t="s">
        <v>2615</v>
      </c>
      <c r="B1651" s="42" t="s">
        <v>2633</v>
      </c>
      <c r="C1651" s="42" t="s">
        <v>789</v>
      </c>
      <c r="D1651" s="42" t="s">
        <v>776</v>
      </c>
      <c r="E1651" s="42" t="s">
        <v>2664</v>
      </c>
    </row>
    <row r="1652" spans="1:5" x14ac:dyDescent="0.2">
      <c r="A1652" s="42" t="s">
        <v>2615</v>
      </c>
      <c r="B1652" s="42" t="s">
        <v>2633</v>
      </c>
      <c r="C1652" s="42" t="s">
        <v>789</v>
      </c>
      <c r="D1652" s="42" t="s">
        <v>776</v>
      </c>
      <c r="E1652" s="42" t="s">
        <v>2665</v>
      </c>
    </row>
    <row r="1653" spans="1:5" x14ac:dyDescent="0.2">
      <c r="A1653" s="42" t="s">
        <v>2615</v>
      </c>
      <c r="B1653" s="42" t="s">
        <v>2633</v>
      </c>
      <c r="C1653" s="42" t="s">
        <v>789</v>
      </c>
      <c r="D1653" s="42" t="s">
        <v>776</v>
      </c>
      <c r="E1653" s="42" t="s">
        <v>2666</v>
      </c>
    </row>
    <row r="1654" spans="1:5" x14ac:dyDescent="0.2">
      <c r="A1654" s="42" t="s">
        <v>2615</v>
      </c>
      <c r="B1654" s="42" t="s">
        <v>2633</v>
      </c>
      <c r="C1654" s="42" t="s">
        <v>789</v>
      </c>
      <c r="D1654" s="42" t="s">
        <v>776</v>
      </c>
      <c r="E1654" s="42" t="s">
        <v>2667</v>
      </c>
    </row>
    <row r="1655" spans="1:5" x14ac:dyDescent="0.2">
      <c r="A1655" s="42" t="s">
        <v>2615</v>
      </c>
      <c r="B1655" s="42" t="s">
        <v>2633</v>
      </c>
      <c r="C1655" s="42" t="s">
        <v>789</v>
      </c>
      <c r="D1655" s="42" t="s">
        <v>776</v>
      </c>
      <c r="E1655" s="42" t="s">
        <v>2668</v>
      </c>
    </row>
    <row r="1656" spans="1:5" x14ac:dyDescent="0.2">
      <c r="A1656" s="42" t="s">
        <v>2615</v>
      </c>
      <c r="B1656" s="42" t="s">
        <v>2633</v>
      </c>
      <c r="C1656" s="42" t="s">
        <v>789</v>
      </c>
      <c r="D1656" s="42" t="s">
        <v>776</v>
      </c>
      <c r="E1656" s="42" t="s">
        <v>2669</v>
      </c>
    </row>
    <row r="1657" spans="1:5" x14ac:dyDescent="0.2">
      <c r="A1657" s="42" t="s">
        <v>2615</v>
      </c>
      <c r="B1657" s="42" t="s">
        <v>2633</v>
      </c>
      <c r="C1657" s="42" t="s">
        <v>789</v>
      </c>
      <c r="D1657" s="42" t="s">
        <v>776</v>
      </c>
      <c r="E1657" s="42" t="s">
        <v>2670</v>
      </c>
    </row>
    <row r="1658" spans="1:5" x14ac:dyDescent="0.2">
      <c r="A1658" s="42" t="s">
        <v>2615</v>
      </c>
      <c r="B1658" s="42" t="s">
        <v>2633</v>
      </c>
      <c r="C1658" s="42" t="s">
        <v>789</v>
      </c>
      <c r="D1658" s="42" t="s">
        <v>776</v>
      </c>
      <c r="E1658" s="42" t="s">
        <v>2671</v>
      </c>
    </row>
    <row r="1659" spans="1:5" x14ac:dyDescent="0.2">
      <c r="A1659" s="42" t="s">
        <v>2615</v>
      </c>
      <c r="B1659" s="42" t="s">
        <v>2633</v>
      </c>
      <c r="C1659" s="42" t="s">
        <v>789</v>
      </c>
      <c r="D1659" s="42" t="s">
        <v>776</v>
      </c>
      <c r="E1659" s="42" t="s">
        <v>2672</v>
      </c>
    </row>
    <row r="1660" spans="1:5" x14ac:dyDescent="0.2">
      <c r="A1660" s="42" t="s">
        <v>2615</v>
      </c>
      <c r="B1660" s="42" t="s">
        <v>2633</v>
      </c>
      <c r="C1660" s="42" t="s">
        <v>789</v>
      </c>
      <c r="D1660" s="42" t="s">
        <v>776</v>
      </c>
      <c r="E1660" s="42" t="s">
        <v>2673</v>
      </c>
    </row>
    <row r="1661" spans="1:5" x14ac:dyDescent="0.2">
      <c r="A1661" s="42" t="s">
        <v>2615</v>
      </c>
      <c r="B1661" s="42" t="s">
        <v>2633</v>
      </c>
      <c r="C1661" s="42" t="s">
        <v>789</v>
      </c>
      <c r="D1661" s="42" t="s">
        <v>776</v>
      </c>
      <c r="E1661" s="42" t="s">
        <v>2674</v>
      </c>
    </row>
    <row r="1662" spans="1:5" x14ac:dyDescent="0.2">
      <c r="A1662" s="42" t="s">
        <v>2615</v>
      </c>
      <c r="B1662" s="42" t="s">
        <v>2633</v>
      </c>
      <c r="C1662" s="42" t="s">
        <v>789</v>
      </c>
      <c r="D1662" s="42" t="s">
        <v>776</v>
      </c>
      <c r="E1662" s="42" t="s">
        <v>2675</v>
      </c>
    </row>
    <row r="1663" spans="1:5" x14ac:dyDescent="0.2">
      <c r="A1663" s="42" t="s">
        <v>2615</v>
      </c>
      <c r="B1663" s="42" t="s">
        <v>2633</v>
      </c>
      <c r="C1663" s="42" t="s">
        <v>789</v>
      </c>
      <c r="D1663" s="42" t="s">
        <v>776</v>
      </c>
      <c r="E1663" s="42" t="s">
        <v>2676</v>
      </c>
    </row>
    <row r="1664" spans="1:5" x14ac:dyDescent="0.2">
      <c r="A1664" s="42" t="s">
        <v>2615</v>
      </c>
      <c r="B1664" s="42" t="s">
        <v>2633</v>
      </c>
      <c r="C1664" s="42" t="s">
        <v>789</v>
      </c>
      <c r="D1664" s="42" t="s">
        <v>776</v>
      </c>
      <c r="E1664" s="42" t="s">
        <v>2677</v>
      </c>
    </row>
    <row r="1665" spans="1:5" x14ac:dyDescent="0.2">
      <c r="A1665" s="42" t="s">
        <v>2615</v>
      </c>
      <c r="B1665" s="42" t="s">
        <v>2633</v>
      </c>
      <c r="C1665" s="42" t="s">
        <v>789</v>
      </c>
      <c r="D1665" s="42" t="s">
        <v>776</v>
      </c>
      <c r="E1665" s="42" t="s">
        <v>2678</v>
      </c>
    </row>
    <row r="1666" spans="1:5" x14ac:dyDescent="0.2">
      <c r="A1666" s="42" t="s">
        <v>2615</v>
      </c>
      <c r="B1666" s="42" t="s">
        <v>2633</v>
      </c>
      <c r="C1666" s="42" t="s">
        <v>789</v>
      </c>
      <c r="D1666" s="42" t="s">
        <v>776</v>
      </c>
      <c r="E1666" s="42" t="s">
        <v>2679</v>
      </c>
    </row>
    <row r="1667" spans="1:5" x14ac:dyDescent="0.2">
      <c r="A1667" s="42" t="s">
        <v>2615</v>
      </c>
      <c r="B1667" s="42" t="s">
        <v>2633</v>
      </c>
      <c r="C1667" s="42" t="s">
        <v>775</v>
      </c>
      <c r="D1667" s="42" t="s">
        <v>776</v>
      </c>
      <c r="E1667" s="42" t="s">
        <v>2680</v>
      </c>
    </row>
    <row r="1668" spans="1:5" x14ac:dyDescent="0.2">
      <c r="A1668" s="42" t="s">
        <v>2615</v>
      </c>
      <c r="B1668" s="42" t="s">
        <v>2633</v>
      </c>
      <c r="C1668" s="42" t="s">
        <v>775</v>
      </c>
      <c r="D1668" s="42" t="s">
        <v>776</v>
      </c>
      <c r="E1668" s="42" t="s">
        <v>2681</v>
      </c>
    </row>
    <row r="1669" spans="1:5" x14ac:dyDescent="0.2">
      <c r="A1669" s="42" t="s">
        <v>2615</v>
      </c>
      <c r="B1669" s="42" t="s">
        <v>2633</v>
      </c>
      <c r="C1669" s="42" t="s">
        <v>191</v>
      </c>
      <c r="D1669" s="42" t="s">
        <v>778</v>
      </c>
      <c r="E1669" s="42" t="s">
        <v>2682</v>
      </c>
    </row>
    <row r="1670" spans="1:5" x14ac:dyDescent="0.2">
      <c r="A1670" s="42" t="s">
        <v>2615</v>
      </c>
      <c r="B1670" s="42" t="s">
        <v>2633</v>
      </c>
      <c r="C1670" s="42" t="s">
        <v>191</v>
      </c>
      <c r="D1670" s="42" t="s">
        <v>776</v>
      </c>
      <c r="E1670" s="42" t="s">
        <v>2683</v>
      </c>
    </row>
    <row r="1671" spans="1:5" x14ac:dyDescent="0.2">
      <c r="A1671" s="42" t="s">
        <v>2615</v>
      </c>
      <c r="B1671" s="42" t="s">
        <v>2633</v>
      </c>
      <c r="C1671" s="42" t="s">
        <v>191</v>
      </c>
      <c r="D1671" s="42" t="s">
        <v>776</v>
      </c>
      <c r="E1671" s="42" t="s">
        <v>2684</v>
      </c>
    </row>
    <row r="1672" spans="1:5" x14ac:dyDescent="0.2">
      <c r="A1672" s="42" t="s">
        <v>2615</v>
      </c>
      <c r="B1672" s="42" t="s">
        <v>2633</v>
      </c>
      <c r="C1672" s="42" t="s">
        <v>191</v>
      </c>
      <c r="D1672" s="42" t="s">
        <v>776</v>
      </c>
      <c r="E1672" s="42" t="s">
        <v>2685</v>
      </c>
    </row>
    <row r="1673" spans="1:5" x14ac:dyDescent="0.2">
      <c r="A1673" s="42" t="s">
        <v>2615</v>
      </c>
      <c r="B1673" s="42" t="s">
        <v>2633</v>
      </c>
      <c r="C1673" s="42" t="s">
        <v>191</v>
      </c>
      <c r="D1673" s="42" t="s">
        <v>776</v>
      </c>
      <c r="E1673" s="42" t="s">
        <v>2686</v>
      </c>
    </row>
    <row r="1674" spans="1:5" x14ac:dyDescent="0.2">
      <c r="A1674" s="42" t="s">
        <v>2615</v>
      </c>
      <c r="B1674" s="42" t="s">
        <v>2633</v>
      </c>
      <c r="C1674" s="42" t="s">
        <v>191</v>
      </c>
      <c r="D1674" s="42" t="s">
        <v>776</v>
      </c>
      <c r="E1674" s="42" t="s">
        <v>2687</v>
      </c>
    </row>
    <row r="1675" spans="1:5" x14ac:dyDescent="0.2">
      <c r="A1675" s="42" t="s">
        <v>2615</v>
      </c>
      <c r="B1675" s="42" t="s">
        <v>2633</v>
      </c>
      <c r="C1675" s="42" t="s">
        <v>191</v>
      </c>
      <c r="D1675" s="42" t="s">
        <v>776</v>
      </c>
      <c r="E1675" s="42" t="s">
        <v>2688</v>
      </c>
    </row>
    <row r="1676" spans="1:5" x14ac:dyDescent="0.2">
      <c r="A1676" s="42" t="s">
        <v>2615</v>
      </c>
      <c r="B1676" s="42" t="s">
        <v>2633</v>
      </c>
      <c r="C1676" s="42" t="s">
        <v>191</v>
      </c>
      <c r="D1676" s="42" t="s">
        <v>776</v>
      </c>
      <c r="E1676" s="42" t="s">
        <v>2689</v>
      </c>
    </row>
    <row r="1677" spans="1:5" x14ac:dyDescent="0.2">
      <c r="A1677" s="42" t="s">
        <v>2615</v>
      </c>
      <c r="B1677" s="42" t="s">
        <v>2633</v>
      </c>
      <c r="C1677" s="42" t="s">
        <v>191</v>
      </c>
      <c r="D1677" s="42" t="s">
        <v>776</v>
      </c>
      <c r="E1677" s="42" t="s">
        <v>2690</v>
      </c>
    </row>
    <row r="1678" spans="1:5" x14ac:dyDescent="0.2">
      <c r="A1678" s="42" t="s">
        <v>2615</v>
      </c>
      <c r="B1678" s="42" t="s">
        <v>2633</v>
      </c>
      <c r="C1678" s="42" t="s">
        <v>191</v>
      </c>
      <c r="D1678" s="42" t="s">
        <v>776</v>
      </c>
      <c r="E1678" s="42" t="s">
        <v>2691</v>
      </c>
    </row>
    <row r="1679" spans="1:5" x14ac:dyDescent="0.2">
      <c r="A1679" s="42" t="s">
        <v>2615</v>
      </c>
      <c r="B1679" s="42" t="s">
        <v>2633</v>
      </c>
      <c r="C1679" s="42" t="s">
        <v>191</v>
      </c>
      <c r="D1679" s="42" t="s">
        <v>776</v>
      </c>
      <c r="E1679" s="42" t="s">
        <v>2692</v>
      </c>
    </row>
    <row r="1680" spans="1:5" x14ac:dyDescent="0.2">
      <c r="A1680" s="42" t="s">
        <v>2615</v>
      </c>
      <c r="B1680" s="42" t="s">
        <v>2633</v>
      </c>
      <c r="C1680" s="42" t="s">
        <v>191</v>
      </c>
      <c r="D1680" s="42" t="s">
        <v>776</v>
      </c>
      <c r="E1680" s="42" t="s">
        <v>2693</v>
      </c>
    </row>
    <row r="1681" spans="1:5" x14ac:dyDescent="0.2">
      <c r="A1681" s="42" t="s">
        <v>2615</v>
      </c>
      <c r="B1681" s="42" t="s">
        <v>2633</v>
      </c>
      <c r="C1681" s="42" t="s">
        <v>191</v>
      </c>
      <c r="D1681" s="42" t="s">
        <v>776</v>
      </c>
      <c r="E1681" s="42" t="s">
        <v>2694</v>
      </c>
    </row>
    <row r="1682" spans="1:5" x14ac:dyDescent="0.2">
      <c r="A1682" s="42" t="s">
        <v>2615</v>
      </c>
      <c r="B1682" s="42" t="s">
        <v>2633</v>
      </c>
      <c r="C1682" s="42" t="s">
        <v>191</v>
      </c>
      <c r="D1682" s="42" t="s">
        <v>776</v>
      </c>
      <c r="E1682" s="42" t="s">
        <v>2695</v>
      </c>
    </row>
    <row r="1683" spans="1:5" x14ac:dyDescent="0.2">
      <c r="A1683" s="42" t="s">
        <v>2615</v>
      </c>
      <c r="B1683" s="42" t="s">
        <v>2633</v>
      </c>
      <c r="C1683" s="42" t="s">
        <v>191</v>
      </c>
      <c r="D1683" s="42" t="s">
        <v>776</v>
      </c>
      <c r="E1683" s="42" t="s">
        <v>2696</v>
      </c>
    </row>
    <row r="1684" spans="1:5" x14ac:dyDescent="0.2">
      <c r="A1684" s="42" t="s">
        <v>2615</v>
      </c>
      <c r="B1684" s="42" t="s">
        <v>2633</v>
      </c>
      <c r="C1684" s="42" t="s">
        <v>191</v>
      </c>
      <c r="D1684" s="42" t="s">
        <v>776</v>
      </c>
      <c r="E1684" s="42" t="s">
        <v>2697</v>
      </c>
    </row>
    <row r="1685" spans="1:5" x14ac:dyDescent="0.2">
      <c r="A1685" s="42" t="s">
        <v>2615</v>
      </c>
      <c r="B1685" s="42" t="s">
        <v>2633</v>
      </c>
      <c r="C1685" s="42" t="s">
        <v>191</v>
      </c>
      <c r="D1685" s="42" t="s">
        <v>776</v>
      </c>
      <c r="E1685" s="42" t="s">
        <v>2698</v>
      </c>
    </row>
    <row r="1686" spans="1:5" x14ac:dyDescent="0.2">
      <c r="A1686" s="42" t="s">
        <v>2615</v>
      </c>
      <c r="B1686" s="42" t="s">
        <v>2633</v>
      </c>
      <c r="C1686" s="42" t="s">
        <v>191</v>
      </c>
      <c r="D1686" s="42" t="s">
        <v>776</v>
      </c>
      <c r="E1686" s="42" t="s">
        <v>2699</v>
      </c>
    </row>
    <row r="1687" spans="1:5" x14ac:dyDescent="0.2">
      <c r="A1687" s="42" t="s">
        <v>2615</v>
      </c>
      <c r="B1687" s="42" t="s">
        <v>2633</v>
      </c>
      <c r="C1687" s="42" t="s">
        <v>191</v>
      </c>
      <c r="D1687" s="42" t="s">
        <v>776</v>
      </c>
      <c r="E1687" s="42" t="s">
        <v>2700</v>
      </c>
    </row>
    <row r="1688" spans="1:5" x14ac:dyDescent="0.2">
      <c r="A1688" s="42" t="s">
        <v>2615</v>
      </c>
      <c r="B1688" s="42" t="s">
        <v>2633</v>
      </c>
      <c r="C1688" s="42" t="s">
        <v>191</v>
      </c>
      <c r="D1688" s="42" t="s">
        <v>776</v>
      </c>
      <c r="E1688" s="42" t="s">
        <v>2701</v>
      </c>
    </row>
    <row r="1689" spans="1:5" x14ac:dyDescent="0.2">
      <c r="A1689" s="42" t="s">
        <v>2615</v>
      </c>
      <c r="B1689" s="42" t="s">
        <v>2702</v>
      </c>
      <c r="C1689" s="42" t="s">
        <v>783</v>
      </c>
      <c r="D1689" s="42" t="s">
        <v>778</v>
      </c>
      <c r="E1689" s="42" t="s">
        <v>2703</v>
      </c>
    </row>
    <row r="1690" spans="1:5" x14ac:dyDescent="0.2">
      <c r="A1690" s="42" t="s">
        <v>2615</v>
      </c>
      <c r="B1690" s="42" t="s">
        <v>2704</v>
      </c>
      <c r="C1690" s="42" t="s">
        <v>775</v>
      </c>
      <c r="D1690" s="42" t="s">
        <v>776</v>
      </c>
      <c r="E1690" s="42" t="s">
        <v>2705</v>
      </c>
    </row>
    <row r="1691" spans="1:5" x14ac:dyDescent="0.2">
      <c r="A1691" s="42" t="s">
        <v>2615</v>
      </c>
      <c r="B1691" s="42" t="s">
        <v>2704</v>
      </c>
      <c r="C1691" s="42" t="s">
        <v>781</v>
      </c>
      <c r="D1691" s="42" t="s">
        <v>776</v>
      </c>
      <c r="E1691" s="42" t="s">
        <v>2706</v>
      </c>
    </row>
    <row r="1692" spans="1:5" x14ac:dyDescent="0.2">
      <c r="A1692" s="42" t="s">
        <v>2615</v>
      </c>
      <c r="B1692" s="42" t="s">
        <v>2704</v>
      </c>
      <c r="C1692" s="42" t="s">
        <v>191</v>
      </c>
      <c r="D1692" s="42" t="s">
        <v>778</v>
      </c>
      <c r="E1692" s="42" t="s">
        <v>2707</v>
      </c>
    </row>
    <row r="1693" spans="1:5" x14ac:dyDescent="0.2">
      <c r="A1693" s="42" t="s">
        <v>2615</v>
      </c>
      <c r="B1693" s="42" t="s">
        <v>2704</v>
      </c>
      <c r="C1693" s="42" t="s">
        <v>191</v>
      </c>
      <c r="D1693" s="42" t="s">
        <v>778</v>
      </c>
      <c r="E1693" s="42" t="s">
        <v>2708</v>
      </c>
    </row>
    <row r="1694" spans="1:5" x14ac:dyDescent="0.2">
      <c r="A1694" s="42" t="s">
        <v>2615</v>
      </c>
      <c r="B1694" s="42" t="s">
        <v>2704</v>
      </c>
      <c r="C1694" s="42" t="s">
        <v>191</v>
      </c>
      <c r="D1694" s="42" t="s">
        <v>776</v>
      </c>
      <c r="E1694" s="42" t="s">
        <v>2709</v>
      </c>
    </row>
    <row r="1695" spans="1:5" x14ac:dyDescent="0.2">
      <c r="A1695" s="42" t="s">
        <v>2615</v>
      </c>
      <c r="B1695" s="42" t="s">
        <v>2710</v>
      </c>
      <c r="C1695" s="42" t="s">
        <v>775</v>
      </c>
      <c r="D1695" s="42" t="s">
        <v>776</v>
      </c>
      <c r="E1695" s="42" t="s">
        <v>1289</v>
      </c>
    </row>
    <row r="1696" spans="1:5" x14ac:dyDescent="0.2">
      <c r="A1696" s="42" t="s">
        <v>2615</v>
      </c>
      <c r="B1696" s="42" t="s">
        <v>2710</v>
      </c>
      <c r="C1696" s="42" t="s">
        <v>781</v>
      </c>
      <c r="D1696" s="42" t="s">
        <v>776</v>
      </c>
      <c r="E1696" s="42" t="s">
        <v>2711</v>
      </c>
    </row>
    <row r="1697" spans="1:5" x14ac:dyDescent="0.2">
      <c r="A1697" s="42" t="s">
        <v>2615</v>
      </c>
      <c r="B1697" s="42" t="s">
        <v>2710</v>
      </c>
      <c r="C1697" s="42" t="s">
        <v>781</v>
      </c>
      <c r="D1697" s="42" t="s">
        <v>776</v>
      </c>
      <c r="E1697" s="42" t="s">
        <v>2712</v>
      </c>
    </row>
    <row r="1698" spans="1:5" x14ac:dyDescent="0.2">
      <c r="A1698" s="42" t="s">
        <v>2615</v>
      </c>
      <c r="B1698" s="42" t="s">
        <v>2710</v>
      </c>
      <c r="C1698" s="42" t="s">
        <v>783</v>
      </c>
      <c r="D1698" s="42" t="s">
        <v>776</v>
      </c>
      <c r="E1698" s="42" t="s">
        <v>2713</v>
      </c>
    </row>
    <row r="1699" spans="1:5" x14ac:dyDescent="0.2">
      <c r="A1699" s="42" t="s">
        <v>2615</v>
      </c>
      <c r="B1699" s="42" t="s">
        <v>2710</v>
      </c>
      <c r="C1699" s="42" t="s">
        <v>789</v>
      </c>
      <c r="D1699" s="42" t="s">
        <v>776</v>
      </c>
      <c r="E1699" s="42" t="s">
        <v>2714</v>
      </c>
    </row>
    <row r="1700" spans="1:5" x14ac:dyDescent="0.2">
      <c r="A1700" s="42" t="s">
        <v>2615</v>
      </c>
      <c r="B1700" s="42" t="s">
        <v>2710</v>
      </c>
      <c r="C1700" s="42" t="s">
        <v>789</v>
      </c>
      <c r="D1700" s="42" t="s">
        <v>776</v>
      </c>
      <c r="E1700" s="42" t="s">
        <v>2715</v>
      </c>
    </row>
    <row r="1701" spans="1:5" x14ac:dyDescent="0.2">
      <c r="A1701" s="42" t="s">
        <v>2615</v>
      </c>
      <c r="B1701" s="42" t="s">
        <v>2710</v>
      </c>
      <c r="C1701" s="42" t="s">
        <v>191</v>
      </c>
      <c r="D1701" s="42" t="s">
        <v>776</v>
      </c>
      <c r="E1701" s="42" t="s">
        <v>2716</v>
      </c>
    </row>
    <row r="1702" spans="1:5" x14ac:dyDescent="0.2">
      <c r="A1702" s="42" t="s">
        <v>2615</v>
      </c>
      <c r="B1702" s="42" t="s">
        <v>2717</v>
      </c>
      <c r="C1702" s="42" t="s">
        <v>775</v>
      </c>
      <c r="D1702" s="42" t="s">
        <v>776</v>
      </c>
      <c r="E1702" s="42" t="s">
        <v>2718</v>
      </c>
    </row>
    <row r="1703" spans="1:5" x14ac:dyDescent="0.2">
      <c r="A1703" s="42" t="s">
        <v>2615</v>
      </c>
      <c r="B1703" s="42" t="s">
        <v>2717</v>
      </c>
      <c r="C1703" s="42" t="s">
        <v>783</v>
      </c>
      <c r="D1703" s="42" t="s">
        <v>776</v>
      </c>
      <c r="E1703" s="42" t="s">
        <v>2719</v>
      </c>
    </row>
    <row r="1704" spans="1:5" x14ac:dyDescent="0.2">
      <c r="A1704" s="42" t="s">
        <v>2615</v>
      </c>
      <c r="B1704" s="42" t="s">
        <v>2717</v>
      </c>
      <c r="C1704" s="42" t="s">
        <v>191</v>
      </c>
      <c r="D1704" s="42" t="s">
        <v>778</v>
      </c>
      <c r="E1704" s="42" t="s">
        <v>2720</v>
      </c>
    </row>
    <row r="1705" spans="1:5" x14ac:dyDescent="0.2">
      <c r="A1705" s="42" t="s">
        <v>2615</v>
      </c>
      <c r="B1705" s="42" t="s">
        <v>2721</v>
      </c>
      <c r="C1705" s="42" t="s">
        <v>789</v>
      </c>
      <c r="D1705" s="42" t="s">
        <v>776</v>
      </c>
      <c r="E1705" s="42" t="s">
        <v>2722</v>
      </c>
    </row>
    <row r="1706" spans="1:5" x14ac:dyDescent="0.2">
      <c r="A1706" s="42" t="s">
        <v>301</v>
      </c>
      <c r="B1706" s="42" t="s">
        <v>2723</v>
      </c>
      <c r="C1706" s="42" t="s">
        <v>783</v>
      </c>
      <c r="D1706" s="42" t="s">
        <v>778</v>
      </c>
      <c r="E1706" s="42" t="s">
        <v>2724</v>
      </c>
    </row>
    <row r="1707" spans="1:5" x14ac:dyDescent="0.2">
      <c r="A1707" s="42" t="s">
        <v>301</v>
      </c>
      <c r="B1707" s="42" t="s">
        <v>2725</v>
      </c>
      <c r="C1707" s="42" t="s">
        <v>789</v>
      </c>
      <c r="D1707" s="42" t="s">
        <v>778</v>
      </c>
      <c r="E1707" s="42" t="s">
        <v>2726</v>
      </c>
    </row>
    <row r="1708" spans="1:5" x14ac:dyDescent="0.2">
      <c r="A1708" s="42" t="s">
        <v>301</v>
      </c>
      <c r="B1708" s="42" t="s">
        <v>2727</v>
      </c>
      <c r="C1708" s="42" t="s">
        <v>191</v>
      </c>
      <c r="D1708" s="42" t="s">
        <v>776</v>
      </c>
      <c r="E1708" s="42" t="s">
        <v>2728</v>
      </c>
    </row>
    <row r="1709" spans="1:5" x14ac:dyDescent="0.2">
      <c r="A1709" s="42" t="s">
        <v>301</v>
      </c>
      <c r="B1709" s="42" t="s">
        <v>2729</v>
      </c>
      <c r="C1709" s="42" t="s">
        <v>775</v>
      </c>
      <c r="D1709" s="42" t="s">
        <v>776</v>
      </c>
      <c r="E1709" s="42" t="s">
        <v>2730</v>
      </c>
    </row>
    <row r="1710" spans="1:5" x14ac:dyDescent="0.2">
      <c r="A1710" s="42" t="s">
        <v>301</v>
      </c>
      <c r="B1710" s="42" t="s">
        <v>2729</v>
      </c>
      <c r="C1710" s="42" t="s">
        <v>783</v>
      </c>
      <c r="D1710" s="42" t="s">
        <v>776</v>
      </c>
      <c r="E1710" s="42" t="s">
        <v>2731</v>
      </c>
    </row>
    <row r="1711" spans="1:5" x14ac:dyDescent="0.2">
      <c r="A1711" s="42" t="s">
        <v>301</v>
      </c>
      <c r="B1711" s="42" t="s">
        <v>2729</v>
      </c>
      <c r="C1711" s="42" t="s">
        <v>783</v>
      </c>
      <c r="D1711" s="42" t="s">
        <v>778</v>
      </c>
      <c r="E1711" s="42" t="s">
        <v>2732</v>
      </c>
    </row>
    <row r="1712" spans="1:5" x14ac:dyDescent="0.2">
      <c r="A1712" s="42" t="s">
        <v>301</v>
      </c>
      <c r="B1712" s="42" t="s">
        <v>2729</v>
      </c>
      <c r="C1712" s="42" t="s">
        <v>191</v>
      </c>
      <c r="D1712" s="42" t="s">
        <v>778</v>
      </c>
      <c r="E1712" s="42" t="s">
        <v>2733</v>
      </c>
    </row>
    <row r="1713" spans="1:5" x14ac:dyDescent="0.2">
      <c r="A1713" s="42" t="s">
        <v>301</v>
      </c>
      <c r="B1713" s="42" t="s">
        <v>2734</v>
      </c>
      <c r="C1713" s="42" t="s">
        <v>191</v>
      </c>
      <c r="D1713" s="42" t="s">
        <v>778</v>
      </c>
      <c r="E1713" s="42" t="s">
        <v>2735</v>
      </c>
    </row>
    <row r="1714" spans="1:5" x14ac:dyDescent="0.2">
      <c r="A1714" s="42" t="s">
        <v>301</v>
      </c>
      <c r="B1714" s="42" t="s">
        <v>2623</v>
      </c>
      <c r="C1714" s="42" t="s">
        <v>783</v>
      </c>
      <c r="D1714" s="42" t="s">
        <v>778</v>
      </c>
      <c r="E1714" s="42" t="s">
        <v>2736</v>
      </c>
    </row>
    <row r="1715" spans="1:5" x14ac:dyDescent="0.2">
      <c r="A1715" s="42" t="s">
        <v>301</v>
      </c>
      <c r="B1715" s="42" t="s">
        <v>2623</v>
      </c>
      <c r="C1715" s="42" t="s">
        <v>191</v>
      </c>
      <c r="D1715" s="42" t="s">
        <v>778</v>
      </c>
      <c r="E1715" s="42" t="s">
        <v>2737</v>
      </c>
    </row>
    <row r="1716" spans="1:5" x14ac:dyDescent="0.2">
      <c r="A1716" s="42" t="s">
        <v>301</v>
      </c>
      <c r="B1716" s="42" t="s">
        <v>2738</v>
      </c>
      <c r="C1716" s="42" t="s">
        <v>191</v>
      </c>
      <c r="D1716" s="42" t="s">
        <v>778</v>
      </c>
      <c r="E1716" s="42" t="s">
        <v>2739</v>
      </c>
    </row>
    <row r="1717" spans="1:5" x14ac:dyDescent="0.2">
      <c r="A1717" s="42" t="s">
        <v>301</v>
      </c>
      <c r="B1717" s="42" t="s">
        <v>2740</v>
      </c>
      <c r="C1717" s="42" t="s">
        <v>789</v>
      </c>
      <c r="D1717" s="42" t="s">
        <v>776</v>
      </c>
      <c r="E1717" s="42" t="s">
        <v>2741</v>
      </c>
    </row>
    <row r="1718" spans="1:5" x14ac:dyDescent="0.2">
      <c r="A1718" s="42" t="s">
        <v>301</v>
      </c>
      <c r="B1718" s="42" t="s">
        <v>2740</v>
      </c>
      <c r="C1718" s="42" t="s">
        <v>789</v>
      </c>
      <c r="D1718" s="42" t="s">
        <v>778</v>
      </c>
      <c r="E1718" s="42" t="s">
        <v>2742</v>
      </c>
    </row>
    <row r="1719" spans="1:5" x14ac:dyDescent="0.2">
      <c r="A1719" s="42" t="s">
        <v>301</v>
      </c>
      <c r="B1719" s="42" t="s">
        <v>2740</v>
      </c>
      <c r="C1719" s="42" t="s">
        <v>191</v>
      </c>
      <c r="D1719" s="42" t="s">
        <v>776</v>
      </c>
      <c r="E1719" s="42" t="s">
        <v>2743</v>
      </c>
    </row>
    <row r="1720" spans="1:5" x14ac:dyDescent="0.2">
      <c r="A1720" s="42" t="s">
        <v>301</v>
      </c>
      <c r="B1720" s="42" t="s">
        <v>2744</v>
      </c>
      <c r="C1720" s="42" t="s">
        <v>191</v>
      </c>
      <c r="D1720" s="42" t="s">
        <v>778</v>
      </c>
      <c r="E1720" s="42" t="s">
        <v>2745</v>
      </c>
    </row>
    <row r="1721" spans="1:5" x14ac:dyDescent="0.2">
      <c r="A1721" s="42" t="s">
        <v>301</v>
      </c>
      <c r="B1721" s="42" t="s">
        <v>2746</v>
      </c>
      <c r="C1721" s="42" t="s">
        <v>191</v>
      </c>
      <c r="D1721" s="42" t="s">
        <v>778</v>
      </c>
      <c r="E1721" s="42" t="s">
        <v>2747</v>
      </c>
    </row>
    <row r="1722" spans="1:5" x14ac:dyDescent="0.2">
      <c r="A1722" s="42" t="s">
        <v>301</v>
      </c>
      <c r="B1722" s="42" t="s">
        <v>2748</v>
      </c>
      <c r="C1722" s="42" t="s">
        <v>191</v>
      </c>
      <c r="D1722" s="42" t="s">
        <v>778</v>
      </c>
      <c r="E1722" s="42" t="s">
        <v>2749</v>
      </c>
    </row>
    <row r="1723" spans="1:5" x14ac:dyDescent="0.2">
      <c r="A1723" s="42" t="s">
        <v>301</v>
      </c>
      <c r="B1723" s="42" t="s">
        <v>301</v>
      </c>
      <c r="C1723" s="42" t="s">
        <v>775</v>
      </c>
      <c r="D1723" s="42" t="s">
        <v>776</v>
      </c>
      <c r="E1723" s="42" t="s">
        <v>2750</v>
      </c>
    </row>
    <row r="1724" spans="1:5" x14ac:dyDescent="0.2">
      <c r="A1724" s="42" t="s">
        <v>301</v>
      </c>
      <c r="B1724" s="42" t="s">
        <v>301</v>
      </c>
      <c r="C1724" s="42" t="s">
        <v>775</v>
      </c>
      <c r="D1724" s="42" t="s">
        <v>776</v>
      </c>
      <c r="E1724" s="42" t="s">
        <v>2751</v>
      </c>
    </row>
    <row r="1725" spans="1:5" x14ac:dyDescent="0.2">
      <c r="A1725" s="42" t="s">
        <v>301</v>
      </c>
      <c r="B1725" s="42" t="s">
        <v>301</v>
      </c>
      <c r="C1725" s="42" t="s">
        <v>775</v>
      </c>
      <c r="D1725" s="42" t="s">
        <v>778</v>
      </c>
      <c r="E1725" s="42" t="s">
        <v>2752</v>
      </c>
    </row>
    <row r="1726" spans="1:5" x14ac:dyDescent="0.2">
      <c r="A1726" s="42" t="s">
        <v>301</v>
      </c>
      <c r="B1726" s="42" t="s">
        <v>301</v>
      </c>
      <c r="C1726" s="42" t="s">
        <v>775</v>
      </c>
      <c r="D1726" s="42" t="s">
        <v>778</v>
      </c>
      <c r="E1726" s="42" t="s">
        <v>2753</v>
      </c>
    </row>
    <row r="1727" spans="1:5" x14ac:dyDescent="0.2">
      <c r="A1727" s="42" t="s">
        <v>301</v>
      </c>
      <c r="B1727" s="42" t="s">
        <v>301</v>
      </c>
      <c r="C1727" s="42" t="s">
        <v>781</v>
      </c>
      <c r="D1727" s="42" t="s">
        <v>776</v>
      </c>
      <c r="E1727" s="42" t="s">
        <v>2754</v>
      </c>
    </row>
    <row r="1728" spans="1:5" x14ac:dyDescent="0.2">
      <c r="A1728" s="42" t="s">
        <v>301</v>
      </c>
      <c r="B1728" s="42" t="s">
        <v>301</v>
      </c>
      <c r="C1728" s="42" t="s">
        <v>781</v>
      </c>
      <c r="D1728" s="42" t="s">
        <v>776</v>
      </c>
      <c r="E1728" s="42" t="s">
        <v>2755</v>
      </c>
    </row>
    <row r="1729" spans="1:5" x14ac:dyDescent="0.2">
      <c r="A1729" s="42" t="s">
        <v>301</v>
      </c>
      <c r="B1729" s="42" t="s">
        <v>301</v>
      </c>
      <c r="C1729" s="42" t="s">
        <v>783</v>
      </c>
      <c r="D1729" s="42" t="s">
        <v>778</v>
      </c>
      <c r="E1729" s="42" t="s">
        <v>2756</v>
      </c>
    </row>
    <row r="1730" spans="1:5" x14ac:dyDescent="0.2">
      <c r="A1730" s="42" t="s">
        <v>301</v>
      </c>
      <c r="B1730" s="42" t="s">
        <v>301</v>
      </c>
      <c r="C1730" s="42" t="s">
        <v>783</v>
      </c>
      <c r="D1730" s="42" t="s">
        <v>778</v>
      </c>
      <c r="E1730" s="42" t="s">
        <v>2757</v>
      </c>
    </row>
    <row r="1731" spans="1:5" x14ac:dyDescent="0.2">
      <c r="A1731" s="42" t="s">
        <v>301</v>
      </c>
      <c r="B1731" s="42" t="s">
        <v>301</v>
      </c>
      <c r="C1731" s="42" t="s">
        <v>789</v>
      </c>
      <c r="D1731" s="42" t="s">
        <v>778</v>
      </c>
      <c r="E1731" s="42" t="s">
        <v>2758</v>
      </c>
    </row>
    <row r="1732" spans="1:5" x14ac:dyDescent="0.2">
      <c r="A1732" s="42" t="s">
        <v>301</v>
      </c>
      <c r="B1732" s="42" t="s">
        <v>301</v>
      </c>
      <c r="C1732" s="42" t="s">
        <v>789</v>
      </c>
      <c r="D1732" s="42" t="s">
        <v>776</v>
      </c>
      <c r="E1732" s="42" t="s">
        <v>2759</v>
      </c>
    </row>
    <row r="1733" spans="1:5" x14ac:dyDescent="0.2">
      <c r="A1733" s="42" t="s">
        <v>301</v>
      </c>
      <c r="B1733" s="42" t="s">
        <v>301</v>
      </c>
      <c r="C1733" s="42" t="s">
        <v>789</v>
      </c>
      <c r="D1733" s="42" t="s">
        <v>776</v>
      </c>
      <c r="E1733" s="42" t="s">
        <v>2760</v>
      </c>
    </row>
    <row r="1734" spans="1:5" x14ac:dyDescent="0.2">
      <c r="A1734" s="42" t="s">
        <v>301</v>
      </c>
      <c r="B1734" s="42" t="s">
        <v>301</v>
      </c>
      <c r="C1734" s="42" t="s">
        <v>789</v>
      </c>
      <c r="D1734" s="42" t="s">
        <v>776</v>
      </c>
      <c r="E1734" s="42" t="s">
        <v>2761</v>
      </c>
    </row>
    <row r="1735" spans="1:5" x14ac:dyDescent="0.2">
      <c r="A1735" s="42" t="s">
        <v>301</v>
      </c>
      <c r="B1735" s="42" t="s">
        <v>301</v>
      </c>
      <c r="C1735" s="42" t="s">
        <v>789</v>
      </c>
      <c r="D1735" s="42" t="s">
        <v>776</v>
      </c>
      <c r="E1735" s="42" t="s">
        <v>2762</v>
      </c>
    </row>
    <row r="1736" spans="1:5" x14ac:dyDescent="0.2">
      <c r="A1736" s="42" t="s">
        <v>301</v>
      </c>
      <c r="B1736" s="42" t="s">
        <v>301</v>
      </c>
      <c r="C1736" s="42" t="s">
        <v>789</v>
      </c>
      <c r="D1736" s="42" t="s">
        <v>776</v>
      </c>
      <c r="E1736" s="42" t="s">
        <v>2763</v>
      </c>
    </row>
    <row r="1737" spans="1:5" x14ac:dyDescent="0.2">
      <c r="A1737" s="42" t="s">
        <v>301</v>
      </c>
      <c r="B1737" s="42" t="s">
        <v>301</v>
      </c>
      <c r="C1737" s="42" t="s">
        <v>789</v>
      </c>
      <c r="D1737" s="42" t="s">
        <v>776</v>
      </c>
      <c r="E1737" s="42" t="s">
        <v>2764</v>
      </c>
    </row>
    <row r="1738" spans="1:5" x14ac:dyDescent="0.2">
      <c r="A1738" s="42" t="s">
        <v>301</v>
      </c>
      <c r="B1738" s="42" t="s">
        <v>301</v>
      </c>
      <c r="C1738" s="42" t="s">
        <v>789</v>
      </c>
      <c r="D1738" s="42" t="s">
        <v>778</v>
      </c>
      <c r="E1738" s="42" t="s">
        <v>2765</v>
      </c>
    </row>
    <row r="1739" spans="1:5" x14ac:dyDescent="0.2">
      <c r="A1739" s="42" t="s">
        <v>301</v>
      </c>
      <c r="B1739" s="42" t="s">
        <v>301</v>
      </c>
      <c r="C1739" s="42" t="s">
        <v>789</v>
      </c>
      <c r="D1739" s="42" t="s">
        <v>776</v>
      </c>
      <c r="E1739" s="42" t="s">
        <v>2766</v>
      </c>
    </row>
    <row r="1740" spans="1:5" x14ac:dyDescent="0.2">
      <c r="A1740" s="42" t="s">
        <v>301</v>
      </c>
      <c r="B1740" s="42" t="s">
        <v>301</v>
      </c>
      <c r="C1740" s="42" t="s">
        <v>191</v>
      </c>
      <c r="D1740" s="42" t="s">
        <v>778</v>
      </c>
      <c r="E1740" s="42" t="s">
        <v>2767</v>
      </c>
    </row>
    <row r="1741" spans="1:5" x14ac:dyDescent="0.2">
      <c r="A1741" s="42" t="s">
        <v>301</v>
      </c>
      <c r="B1741" s="42" t="s">
        <v>301</v>
      </c>
      <c r="C1741" s="42" t="s">
        <v>191</v>
      </c>
      <c r="D1741" s="42" t="s">
        <v>778</v>
      </c>
      <c r="E1741" s="42" t="s">
        <v>2768</v>
      </c>
    </row>
    <row r="1742" spans="1:5" x14ac:dyDescent="0.2">
      <c r="A1742" s="42" t="s">
        <v>301</v>
      </c>
      <c r="B1742" s="42" t="s">
        <v>301</v>
      </c>
      <c r="C1742" s="42" t="s">
        <v>191</v>
      </c>
      <c r="D1742" s="42" t="s">
        <v>776</v>
      </c>
      <c r="E1742" s="42" t="s">
        <v>2769</v>
      </c>
    </row>
    <row r="1743" spans="1:5" x14ac:dyDescent="0.2">
      <c r="A1743" s="42" t="s">
        <v>301</v>
      </c>
      <c r="B1743" s="42" t="s">
        <v>301</v>
      </c>
      <c r="C1743" s="42" t="s">
        <v>191</v>
      </c>
      <c r="D1743" s="42" t="s">
        <v>776</v>
      </c>
      <c r="E1743" s="42" t="s">
        <v>2770</v>
      </c>
    </row>
    <row r="1744" spans="1:5" x14ac:dyDescent="0.2">
      <c r="A1744" s="42" t="s">
        <v>301</v>
      </c>
      <c r="B1744" s="42" t="s">
        <v>301</v>
      </c>
      <c r="C1744" s="42" t="s">
        <v>191</v>
      </c>
      <c r="D1744" s="42" t="s">
        <v>776</v>
      </c>
      <c r="E1744" s="42" t="s">
        <v>2771</v>
      </c>
    </row>
    <row r="1745" spans="1:5" x14ac:dyDescent="0.2">
      <c r="A1745" s="42" t="s">
        <v>301</v>
      </c>
      <c r="B1745" s="42" t="s">
        <v>301</v>
      </c>
      <c r="C1745" s="42" t="s">
        <v>191</v>
      </c>
      <c r="D1745" s="42" t="s">
        <v>776</v>
      </c>
      <c r="E1745" s="42" t="s">
        <v>2772</v>
      </c>
    </row>
    <row r="1746" spans="1:5" x14ac:dyDescent="0.2">
      <c r="A1746" s="42" t="s">
        <v>301</v>
      </c>
      <c r="B1746" s="42" t="s">
        <v>2773</v>
      </c>
      <c r="C1746" s="42" t="s">
        <v>783</v>
      </c>
      <c r="D1746" s="42" t="s">
        <v>778</v>
      </c>
      <c r="E1746" s="42" t="s">
        <v>2774</v>
      </c>
    </row>
    <row r="1747" spans="1:5" x14ac:dyDescent="0.2">
      <c r="A1747" s="42" t="s">
        <v>301</v>
      </c>
      <c r="B1747" s="42" t="s">
        <v>2775</v>
      </c>
      <c r="C1747" s="42" t="s">
        <v>775</v>
      </c>
      <c r="D1747" s="42" t="s">
        <v>776</v>
      </c>
      <c r="E1747" s="42" t="s">
        <v>2776</v>
      </c>
    </row>
    <row r="1748" spans="1:5" x14ac:dyDescent="0.2">
      <c r="A1748" s="42" t="s">
        <v>301</v>
      </c>
      <c r="B1748" s="42" t="s">
        <v>2775</v>
      </c>
      <c r="C1748" s="42" t="s">
        <v>789</v>
      </c>
      <c r="D1748" s="42" t="s">
        <v>778</v>
      </c>
      <c r="E1748" s="42" t="s">
        <v>2777</v>
      </c>
    </row>
    <row r="1749" spans="1:5" x14ac:dyDescent="0.2">
      <c r="A1749" s="42" t="s">
        <v>301</v>
      </c>
      <c r="B1749" s="42" t="s">
        <v>2778</v>
      </c>
      <c r="C1749" s="42" t="s">
        <v>789</v>
      </c>
      <c r="D1749" s="42" t="s">
        <v>778</v>
      </c>
      <c r="E1749" s="42" t="s">
        <v>2779</v>
      </c>
    </row>
    <row r="1750" spans="1:5" x14ac:dyDescent="0.2">
      <c r="A1750" s="42" t="s">
        <v>301</v>
      </c>
      <c r="B1750" s="42" t="s">
        <v>2780</v>
      </c>
      <c r="C1750" s="42" t="s">
        <v>789</v>
      </c>
      <c r="D1750" s="42" t="s">
        <v>778</v>
      </c>
      <c r="E1750" s="42" t="s">
        <v>2781</v>
      </c>
    </row>
    <row r="1751" spans="1:5" x14ac:dyDescent="0.2">
      <c r="A1751" s="42" t="s">
        <v>301</v>
      </c>
      <c r="B1751" s="42" t="s">
        <v>2782</v>
      </c>
      <c r="C1751" s="42" t="s">
        <v>191</v>
      </c>
      <c r="D1751" s="42" t="s">
        <v>778</v>
      </c>
      <c r="E1751" s="42" t="s">
        <v>2783</v>
      </c>
    </row>
    <row r="1752" spans="1:5" x14ac:dyDescent="0.2">
      <c r="A1752" s="42" t="s">
        <v>301</v>
      </c>
      <c r="B1752" s="42" t="s">
        <v>2784</v>
      </c>
      <c r="C1752" s="42" t="s">
        <v>191</v>
      </c>
      <c r="D1752" s="42" t="s">
        <v>778</v>
      </c>
      <c r="E1752" s="42" t="s">
        <v>2785</v>
      </c>
    </row>
    <row r="1753" spans="1:5" x14ac:dyDescent="0.2">
      <c r="A1753" s="42" t="s">
        <v>301</v>
      </c>
      <c r="B1753" s="42" t="s">
        <v>2786</v>
      </c>
      <c r="C1753" s="42" t="s">
        <v>789</v>
      </c>
      <c r="D1753" s="42" t="s">
        <v>778</v>
      </c>
      <c r="E1753" s="42" t="s">
        <v>2787</v>
      </c>
    </row>
    <row r="1754" spans="1:5" x14ac:dyDescent="0.2">
      <c r="A1754" s="42" t="s">
        <v>301</v>
      </c>
      <c r="B1754" s="42" t="s">
        <v>2786</v>
      </c>
      <c r="C1754" s="42" t="s">
        <v>789</v>
      </c>
      <c r="D1754" s="42" t="s">
        <v>778</v>
      </c>
      <c r="E1754" s="42" t="s">
        <v>2788</v>
      </c>
    </row>
    <row r="1755" spans="1:5" x14ac:dyDescent="0.2">
      <c r="A1755" s="42" t="s">
        <v>301</v>
      </c>
      <c r="B1755" s="42" t="s">
        <v>2786</v>
      </c>
      <c r="C1755" s="42" t="s">
        <v>789</v>
      </c>
      <c r="D1755" s="42" t="s">
        <v>778</v>
      </c>
      <c r="E1755" s="42" t="s">
        <v>2789</v>
      </c>
    </row>
    <row r="1756" spans="1:5" x14ac:dyDescent="0.2">
      <c r="A1756" s="42" t="s">
        <v>301</v>
      </c>
      <c r="B1756" s="42" t="s">
        <v>2790</v>
      </c>
      <c r="C1756" s="42" t="s">
        <v>783</v>
      </c>
      <c r="D1756" s="42" t="s">
        <v>778</v>
      </c>
      <c r="E1756" s="42" t="s">
        <v>2791</v>
      </c>
    </row>
    <row r="1757" spans="1:5" x14ac:dyDescent="0.2">
      <c r="A1757" s="42" t="s">
        <v>301</v>
      </c>
      <c r="B1757" s="42" t="s">
        <v>2792</v>
      </c>
      <c r="C1757" s="42" t="s">
        <v>191</v>
      </c>
      <c r="D1757" s="42" t="s">
        <v>778</v>
      </c>
      <c r="E1757" s="42" t="s">
        <v>2793</v>
      </c>
    </row>
    <row r="1758" spans="1:5" x14ac:dyDescent="0.2">
      <c r="A1758" s="42" t="s">
        <v>301</v>
      </c>
      <c r="B1758" s="42" t="s">
        <v>2794</v>
      </c>
      <c r="C1758" s="42" t="s">
        <v>775</v>
      </c>
      <c r="D1758" s="42" t="s">
        <v>778</v>
      </c>
      <c r="E1758" s="42" t="s">
        <v>2795</v>
      </c>
    </row>
    <row r="1759" spans="1:5" x14ac:dyDescent="0.2">
      <c r="A1759" s="42" t="s">
        <v>301</v>
      </c>
      <c r="B1759" s="42" t="s">
        <v>2794</v>
      </c>
      <c r="C1759" s="42" t="s">
        <v>783</v>
      </c>
      <c r="D1759" s="42" t="s">
        <v>778</v>
      </c>
      <c r="E1759" s="42" t="s">
        <v>2796</v>
      </c>
    </row>
    <row r="1760" spans="1:5" x14ac:dyDescent="0.2">
      <c r="A1760" s="42" t="s">
        <v>301</v>
      </c>
      <c r="B1760" s="42" t="s">
        <v>2797</v>
      </c>
      <c r="C1760" s="42" t="s">
        <v>789</v>
      </c>
      <c r="D1760" s="42" t="s">
        <v>778</v>
      </c>
      <c r="E1760" s="42" t="s">
        <v>2798</v>
      </c>
    </row>
    <row r="1761" spans="1:5" x14ac:dyDescent="0.2">
      <c r="A1761" s="42" t="s">
        <v>301</v>
      </c>
      <c r="B1761" s="42" t="s">
        <v>2799</v>
      </c>
      <c r="C1761" s="42" t="s">
        <v>789</v>
      </c>
      <c r="D1761" s="42" t="s">
        <v>778</v>
      </c>
      <c r="E1761" s="42" t="s">
        <v>2800</v>
      </c>
    </row>
    <row r="1762" spans="1:5" x14ac:dyDescent="0.2">
      <c r="A1762" s="42" t="s">
        <v>301</v>
      </c>
      <c r="B1762" s="42" t="s">
        <v>2801</v>
      </c>
      <c r="C1762" s="42" t="s">
        <v>775</v>
      </c>
      <c r="D1762" s="42" t="s">
        <v>778</v>
      </c>
      <c r="E1762" s="42" t="s">
        <v>2802</v>
      </c>
    </row>
    <row r="1763" spans="1:5" x14ac:dyDescent="0.2">
      <c r="A1763" s="42" t="s">
        <v>301</v>
      </c>
      <c r="B1763" s="42" t="s">
        <v>2803</v>
      </c>
      <c r="C1763" s="42" t="s">
        <v>781</v>
      </c>
      <c r="D1763" s="42" t="s">
        <v>778</v>
      </c>
      <c r="E1763" s="42" t="s">
        <v>2804</v>
      </c>
    </row>
    <row r="1764" spans="1:5" x14ac:dyDescent="0.2">
      <c r="A1764" s="42" t="s">
        <v>301</v>
      </c>
      <c r="B1764" s="42" t="s">
        <v>2803</v>
      </c>
      <c r="C1764" s="42" t="s">
        <v>775</v>
      </c>
      <c r="D1764" s="42" t="s">
        <v>776</v>
      </c>
      <c r="E1764" s="42" t="s">
        <v>2805</v>
      </c>
    </row>
    <row r="1765" spans="1:5" x14ac:dyDescent="0.2">
      <c r="A1765" s="42" t="s">
        <v>301</v>
      </c>
      <c r="B1765" s="42" t="s">
        <v>2803</v>
      </c>
      <c r="C1765" s="42" t="s">
        <v>775</v>
      </c>
      <c r="D1765" s="42" t="s">
        <v>776</v>
      </c>
      <c r="E1765" s="42" t="s">
        <v>2806</v>
      </c>
    </row>
    <row r="1766" spans="1:5" x14ac:dyDescent="0.2">
      <c r="A1766" s="42" t="s">
        <v>301</v>
      </c>
      <c r="B1766" s="42" t="s">
        <v>2803</v>
      </c>
      <c r="C1766" s="42" t="s">
        <v>781</v>
      </c>
      <c r="D1766" s="42" t="s">
        <v>776</v>
      </c>
      <c r="E1766" s="42" t="s">
        <v>2807</v>
      </c>
    </row>
    <row r="1767" spans="1:5" x14ac:dyDescent="0.2">
      <c r="A1767" s="42" t="s">
        <v>301</v>
      </c>
      <c r="B1767" s="42" t="s">
        <v>2803</v>
      </c>
      <c r="C1767" s="42" t="s">
        <v>789</v>
      </c>
      <c r="D1767" s="42" t="s">
        <v>778</v>
      </c>
      <c r="E1767" s="42" t="s">
        <v>2808</v>
      </c>
    </row>
    <row r="1768" spans="1:5" x14ac:dyDescent="0.2">
      <c r="A1768" s="42" t="s">
        <v>301</v>
      </c>
      <c r="B1768" s="42" t="s">
        <v>2803</v>
      </c>
      <c r="C1768" s="42" t="s">
        <v>789</v>
      </c>
      <c r="D1768" s="42" t="s">
        <v>778</v>
      </c>
      <c r="E1768" s="42" t="s">
        <v>2809</v>
      </c>
    </row>
    <row r="1769" spans="1:5" x14ac:dyDescent="0.2">
      <c r="A1769" s="42" t="s">
        <v>301</v>
      </c>
      <c r="B1769" s="42" t="s">
        <v>2803</v>
      </c>
      <c r="C1769" s="42" t="s">
        <v>191</v>
      </c>
      <c r="D1769" s="42" t="s">
        <v>778</v>
      </c>
      <c r="E1769" s="42" t="s">
        <v>2810</v>
      </c>
    </row>
    <row r="1770" spans="1:5" x14ac:dyDescent="0.2">
      <c r="A1770" s="42" t="s">
        <v>301</v>
      </c>
      <c r="B1770" s="42" t="s">
        <v>2803</v>
      </c>
      <c r="C1770" s="42" t="s">
        <v>191</v>
      </c>
      <c r="D1770" s="42" t="s">
        <v>778</v>
      </c>
      <c r="E1770" s="42" t="s">
        <v>2811</v>
      </c>
    </row>
    <row r="1771" spans="1:5" x14ac:dyDescent="0.2">
      <c r="A1771" s="42" t="s">
        <v>301</v>
      </c>
      <c r="B1771" s="42" t="s">
        <v>2803</v>
      </c>
      <c r="C1771" s="42" t="s">
        <v>191</v>
      </c>
      <c r="D1771" s="42" t="s">
        <v>776</v>
      </c>
      <c r="E1771" s="42" t="s">
        <v>2812</v>
      </c>
    </row>
    <row r="1772" spans="1:5" x14ac:dyDescent="0.2">
      <c r="A1772" s="42" t="s">
        <v>302</v>
      </c>
      <c r="B1772" s="42" t="s">
        <v>2813</v>
      </c>
      <c r="C1772" s="42" t="s">
        <v>783</v>
      </c>
      <c r="D1772" s="42" t="s">
        <v>778</v>
      </c>
      <c r="E1772" s="42" t="s">
        <v>2814</v>
      </c>
    </row>
    <row r="1773" spans="1:5" x14ac:dyDescent="0.2">
      <c r="A1773" s="42" t="s">
        <v>302</v>
      </c>
      <c r="B1773" s="42" t="s">
        <v>2813</v>
      </c>
      <c r="C1773" s="42" t="s">
        <v>783</v>
      </c>
      <c r="D1773" s="42" t="s">
        <v>778</v>
      </c>
      <c r="E1773" s="42" t="s">
        <v>2815</v>
      </c>
    </row>
    <row r="1774" spans="1:5" x14ac:dyDescent="0.2">
      <c r="A1774" s="42" t="s">
        <v>302</v>
      </c>
      <c r="B1774" s="42" t="s">
        <v>2813</v>
      </c>
      <c r="C1774" s="42" t="s">
        <v>789</v>
      </c>
      <c r="D1774" s="42" t="s">
        <v>778</v>
      </c>
      <c r="E1774" s="42" t="s">
        <v>2816</v>
      </c>
    </row>
    <row r="1775" spans="1:5" x14ac:dyDescent="0.2">
      <c r="A1775" s="42" t="s">
        <v>302</v>
      </c>
      <c r="B1775" s="42" t="s">
        <v>2817</v>
      </c>
      <c r="C1775" s="42" t="s">
        <v>191</v>
      </c>
      <c r="D1775" s="42" t="s">
        <v>778</v>
      </c>
      <c r="E1775" s="42" t="s">
        <v>2818</v>
      </c>
    </row>
    <row r="1776" spans="1:5" x14ac:dyDescent="0.2">
      <c r="A1776" s="42" t="s">
        <v>302</v>
      </c>
      <c r="B1776" s="42" t="s">
        <v>2819</v>
      </c>
      <c r="C1776" s="42" t="s">
        <v>191</v>
      </c>
      <c r="D1776" s="42" t="s">
        <v>778</v>
      </c>
      <c r="E1776" s="42" t="s">
        <v>2820</v>
      </c>
    </row>
    <row r="1777" spans="1:5" x14ac:dyDescent="0.2">
      <c r="A1777" s="42" t="s">
        <v>302</v>
      </c>
      <c r="B1777" s="42" t="s">
        <v>2819</v>
      </c>
      <c r="C1777" s="42" t="s">
        <v>775</v>
      </c>
      <c r="D1777" s="42" t="s">
        <v>776</v>
      </c>
      <c r="E1777" s="42" t="s">
        <v>2821</v>
      </c>
    </row>
    <row r="1778" spans="1:5" x14ac:dyDescent="0.2">
      <c r="A1778" s="42" t="s">
        <v>302</v>
      </c>
      <c r="B1778" s="42" t="s">
        <v>2819</v>
      </c>
      <c r="C1778" s="42" t="s">
        <v>783</v>
      </c>
      <c r="D1778" s="42" t="s">
        <v>776</v>
      </c>
      <c r="E1778" s="42" t="s">
        <v>2822</v>
      </c>
    </row>
    <row r="1779" spans="1:5" x14ac:dyDescent="0.2">
      <c r="A1779" s="42" t="s">
        <v>302</v>
      </c>
      <c r="B1779" s="42" t="s">
        <v>2819</v>
      </c>
      <c r="C1779" s="42" t="s">
        <v>789</v>
      </c>
      <c r="D1779" s="42" t="s">
        <v>778</v>
      </c>
      <c r="E1779" s="42" t="s">
        <v>2823</v>
      </c>
    </row>
    <row r="1780" spans="1:5" x14ac:dyDescent="0.2">
      <c r="A1780" s="42" t="s">
        <v>302</v>
      </c>
      <c r="B1780" s="42" t="s">
        <v>2819</v>
      </c>
      <c r="C1780" s="42" t="s">
        <v>191</v>
      </c>
      <c r="D1780" s="42" t="s">
        <v>776</v>
      </c>
      <c r="E1780" s="42" t="s">
        <v>2824</v>
      </c>
    </row>
    <row r="1781" spans="1:5" x14ac:dyDescent="0.2">
      <c r="A1781" s="42" t="s">
        <v>302</v>
      </c>
      <c r="B1781" s="42" t="s">
        <v>2825</v>
      </c>
      <c r="C1781" s="42" t="s">
        <v>789</v>
      </c>
      <c r="D1781" s="42" t="s">
        <v>778</v>
      </c>
      <c r="E1781" s="42" t="s">
        <v>2826</v>
      </c>
    </row>
    <row r="1782" spans="1:5" x14ac:dyDescent="0.2">
      <c r="A1782" s="42" t="s">
        <v>302</v>
      </c>
      <c r="B1782" s="42" t="s">
        <v>2827</v>
      </c>
      <c r="C1782" s="42" t="s">
        <v>191</v>
      </c>
      <c r="D1782" s="42" t="s">
        <v>778</v>
      </c>
      <c r="E1782" s="42" t="s">
        <v>2828</v>
      </c>
    </row>
    <row r="1783" spans="1:5" x14ac:dyDescent="0.2">
      <c r="A1783" s="42" t="s">
        <v>302</v>
      </c>
      <c r="B1783" s="42" t="s">
        <v>2827</v>
      </c>
      <c r="C1783" s="42" t="s">
        <v>783</v>
      </c>
      <c r="D1783" s="42" t="s">
        <v>776</v>
      </c>
      <c r="E1783" s="42" t="s">
        <v>2829</v>
      </c>
    </row>
    <row r="1784" spans="1:5" x14ac:dyDescent="0.2">
      <c r="A1784" s="42" t="s">
        <v>302</v>
      </c>
      <c r="B1784" s="42" t="s">
        <v>2830</v>
      </c>
      <c r="C1784" s="42" t="s">
        <v>191</v>
      </c>
      <c r="D1784" s="42" t="s">
        <v>778</v>
      </c>
      <c r="E1784" s="42" t="s">
        <v>2831</v>
      </c>
    </row>
    <row r="1785" spans="1:5" x14ac:dyDescent="0.2">
      <c r="A1785" s="42" t="s">
        <v>302</v>
      </c>
      <c r="B1785" s="42" t="s">
        <v>2832</v>
      </c>
      <c r="C1785" s="42" t="s">
        <v>191</v>
      </c>
      <c r="D1785" s="42" t="s">
        <v>778</v>
      </c>
      <c r="E1785" s="42" t="s">
        <v>2833</v>
      </c>
    </row>
    <row r="1786" spans="1:5" x14ac:dyDescent="0.2">
      <c r="A1786" s="42" t="s">
        <v>302</v>
      </c>
      <c r="B1786" s="42" t="s">
        <v>2834</v>
      </c>
      <c r="C1786" s="42" t="s">
        <v>783</v>
      </c>
      <c r="D1786" s="42" t="s">
        <v>778</v>
      </c>
      <c r="E1786" s="42" t="s">
        <v>2835</v>
      </c>
    </row>
    <row r="1787" spans="1:5" x14ac:dyDescent="0.2">
      <c r="A1787" s="42" t="s">
        <v>302</v>
      </c>
      <c r="B1787" s="42" t="s">
        <v>2834</v>
      </c>
      <c r="C1787" s="42" t="s">
        <v>783</v>
      </c>
      <c r="D1787" s="42" t="s">
        <v>778</v>
      </c>
      <c r="E1787" s="42" t="s">
        <v>2836</v>
      </c>
    </row>
    <row r="1788" spans="1:5" x14ac:dyDescent="0.2">
      <c r="A1788" s="42" t="s">
        <v>302</v>
      </c>
      <c r="B1788" s="42" t="s">
        <v>2834</v>
      </c>
      <c r="C1788" s="42" t="s">
        <v>783</v>
      </c>
      <c r="D1788" s="42" t="s">
        <v>778</v>
      </c>
      <c r="E1788" s="42" t="s">
        <v>2837</v>
      </c>
    </row>
    <row r="1789" spans="1:5" x14ac:dyDescent="0.2">
      <c r="A1789" s="42" t="s">
        <v>302</v>
      </c>
      <c r="B1789" s="42" t="s">
        <v>2834</v>
      </c>
      <c r="C1789" s="42" t="s">
        <v>789</v>
      </c>
      <c r="D1789" s="42" t="s">
        <v>778</v>
      </c>
      <c r="E1789" s="42" t="s">
        <v>2838</v>
      </c>
    </row>
    <row r="1790" spans="1:5" x14ac:dyDescent="0.2">
      <c r="A1790" s="42" t="s">
        <v>302</v>
      </c>
      <c r="B1790" s="42" t="s">
        <v>2834</v>
      </c>
      <c r="C1790" s="42" t="s">
        <v>191</v>
      </c>
      <c r="D1790" s="42" t="s">
        <v>776</v>
      </c>
      <c r="E1790" s="42" t="s">
        <v>2839</v>
      </c>
    </row>
    <row r="1791" spans="1:5" x14ac:dyDescent="0.2">
      <c r="A1791" s="42" t="s">
        <v>302</v>
      </c>
      <c r="B1791" s="42" t="s">
        <v>2840</v>
      </c>
      <c r="C1791" s="42" t="s">
        <v>783</v>
      </c>
      <c r="D1791" s="42" t="s">
        <v>776</v>
      </c>
      <c r="E1791" s="42" t="s">
        <v>2841</v>
      </c>
    </row>
    <row r="1792" spans="1:5" x14ac:dyDescent="0.2">
      <c r="A1792" s="42" t="s">
        <v>302</v>
      </c>
      <c r="B1792" s="42" t="s">
        <v>2840</v>
      </c>
      <c r="C1792" s="42" t="s">
        <v>191</v>
      </c>
      <c r="D1792" s="42" t="s">
        <v>778</v>
      </c>
      <c r="E1792" s="42" t="s">
        <v>2842</v>
      </c>
    </row>
    <row r="1793" spans="1:5" x14ac:dyDescent="0.2">
      <c r="A1793" s="42" t="s">
        <v>302</v>
      </c>
      <c r="B1793" s="42" t="s">
        <v>2843</v>
      </c>
      <c r="C1793" s="42" t="s">
        <v>783</v>
      </c>
      <c r="D1793" s="42" t="s">
        <v>778</v>
      </c>
      <c r="E1793" s="42" t="s">
        <v>2844</v>
      </c>
    </row>
    <row r="1794" spans="1:5" x14ac:dyDescent="0.2">
      <c r="A1794" s="42" t="s">
        <v>302</v>
      </c>
      <c r="B1794" s="42" t="s">
        <v>2845</v>
      </c>
      <c r="C1794" s="42" t="s">
        <v>775</v>
      </c>
      <c r="D1794" s="42" t="s">
        <v>776</v>
      </c>
      <c r="E1794" s="42" t="s">
        <v>2846</v>
      </c>
    </row>
    <row r="1795" spans="1:5" x14ac:dyDescent="0.2">
      <c r="A1795" s="42" t="s">
        <v>302</v>
      </c>
      <c r="B1795" s="42" t="s">
        <v>2845</v>
      </c>
      <c r="C1795" s="42" t="s">
        <v>783</v>
      </c>
      <c r="D1795" s="42" t="s">
        <v>776</v>
      </c>
      <c r="E1795" s="42" t="s">
        <v>2847</v>
      </c>
    </row>
    <row r="1796" spans="1:5" x14ac:dyDescent="0.2">
      <c r="A1796" s="42" t="s">
        <v>302</v>
      </c>
      <c r="B1796" s="42" t="s">
        <v>2845</v>
      </c>
      <c r="C1796" s="42" t="s">
        <v>789</v>
      </c>
      <c r="D1796" s="42" t="s">
        <v>776</v>
      </c>
      <c r="E1796" s="42" t="s">
        <v>2848</v>
      </c>
    </row>
    <row r="1797" spans="1:5" x14ac:dyDescent="0.2">
      <c r="A1797" s="42" t="s">
        <v>302</v>
      </c>
      <c r="B1797" s="42" t="s">
        <v>2845</v>
      </c>
      <c r="C1797" s="42" t="s">
        <v>191</v>
      </c>
      <c r="D1797" s="42" t="s">
        <v>776</v>
      </c>
      <c r="E1797" s="42" t="s">
        <v>2849</v>
      </c>
    </row>
    <row r="1798" spans="1:5" x14ac:dyDescent="0.2">
      <c r="A1798" s="42" t="s">
        <v>302</v>
      </c>
      <c r="B1798" s="42" t="s">
        <v>2845</v>
      </c>
      <c r="C1798" s="42" t="s">
        <v>191</v>
      </c>
      <c r="D1798" s="42" t="s">
        <v>778</v>
      </c>
      <c r="E1798" s="42" t="s">
        <v>2850</v>
      </c>
    </row>
    <row r="1799" spans="1:5" x14ac:dyDescent="0.2">
      <c r="A1799" s="42" t="s">
        <v>302</v>
      </c>
      <c r="B1799" s="42" t="s">
        <v>2851</v>
      </c>
      <c r="C1799" s="42" t="s">
        <v>191</v>
      </c>
      <c r="D1799" s="42" t="s">
        <v>778</v>
      </c>
      <c r="E1799" s="42" t="s">
        <v>2852</v>
      </c>
    </row>
    <row r="1800" spans="1:5" x14ac:dyDescent="0.2">
      <c r="A1800" s="42" t="s">
        <v>302</v>
      </c>
      <c r="B1800" s="42" t="s">
        <v>2851</v>
      </c>
      <c r="C1800" s="42" t="s">
        <v>789</v>
      </c>
      <c r="D1800" s="42" t="s">
        <v>778</v>
      </c>
      <c r="E1800" s="42" t="s">
        <v>2853</v>
      </c>
    </row>
    <row r="1801" spans="1:5" x14ac:dyDescent="0.2">
      <c r="A1801" s="42" t="s">
        <v>302</v>
      </c>
      <c r="B1801" s="42" t="s">
        <v>2746</v>
      </c>
      <c r="C1801" s="42" t="s">
        <v>789</v>
      </c>
      <c r="D1801" s="42" t="s">
        <v>778</v>
      </c>
      <c r="E1801" s="42" t="s">
        <v>2854</v>
      </c>
    </row>
    <row r="1802" spans="1:5" x14ac:dyDescent="0.2">
      <c r="A1802" s="42" t="s">
        <v>302</v>
      </c>
      <c r="B1802" s="42" t="s">
        <v>2855</v>
      </c>
      <c r="C1802" s="42" t="s">
        <v>191</v>
      </c>
      <c r="D1802" s="42" t="s">
        <v>776</v>
      </c>
      <c r="E1802" s="42" t="s">
        <v>2856</v>
      </c>
    </row>
    <row r="1803" spans="1:5" x14ac:dyDescent="0.2">
      <c r="A1803" s="42" t="s">
        <v>302</v>
      </c>
      <c r="B1803" s="42" t="s">
        <v>302</v>
      </c>
      <c r="C1803" s="42" t="s">
        <v>191</v>
      </c>
      <c r="D1803" s="42" t="s">
        <v>778</v>
      </c>
      <c r="E1803" s="42" t="s">
        <v>2857</v>
      </c>
    </row>
    <row r="1804" spans="1:5" x14ac:dyDescent="0.2">
      <c r="A1804" s="42" t="s">
        <v>302</v>
      </c>
      <c r="B1804" s="42" t="s">
        <v>302</v>
      </c>
      <c r="C1804" s="42" t="s">
        <v>789</v>
      </c>
      <c r="D1804" s="42" t="s">
        <v>778</v>
      </c>
      <c r="E1804" s="42" t="s">
        <v>2858</v>
      </c>
    </row>
    <row r="1805" spans="1:5" x14ac:dyDescent="0.2">
      <c r="A1805" s="42" t="s">
        <v>302</v>
      </c>
      <c r="B1805" s="42" t="s">
        <v>302</v>
      </c>
      <c r="C1805" s="42" t="s">
        <v>775</v>
      </c>
      <c r="D1805" s="42" t="s">
        <v>778</v>
      </c>
      <c r="E1805" s="42" t="s">
        <v>2859</v>
      </c>
    </row>
    <row r="1806" spans="1:5" x14ac:dyDescent="0.2">
      <c r="A1806" s="42" t="s">
        <v>302</v>
      </c>
      <c r="B1806" s="42" t="s">
        <v>302</v>
      </c>
      <c r="C1806" s="42" t="s">
        <v>775</v>
      </c>
      <c r="D1806" s="42" t="s">
        <v>776</v>
      </c>
      <c r="E1806" s="42" t="s">
        <v>2860</v>
      </c>
    </row>
    <row r="1807" spans="1:5" x14ac:dyDescent="0.2">
      <c r="A1807" s="42" t="s">
        <v>302</v>
      </c>
      <c r="B1807" s="42" t="s">
        <v>302</v>
      </c>
      <c r="C1807" s="42" t="s">
        <v>775</v>
      </c>
      <c r="D1807" s="42" t="s">
        <v>776</v>
      </c>
      <c r="E1807" s="42" t="s">
        <v>2861</v>
      </c>
    </row>
    <row r="1808" spans="1:5" x14ac:dyDescent="0.2">
      <c r="A1808" s="42" t="s">
        <v>302</v>
      </c>
      <c r="B1808" s="42" t="s">
        <v>302</v>
      </c>
      <c r="C1808" s="42" t="s">
        <v>775</v>
      </c>
      <c r="D1808" s="42" t="s">
        <v>776</v>
      </c>
      <c r="E1808" s="42" t="s">
        <v>2862</v>
      </c>
    </row>
    <row r="1809" spans="1:5" x14ac:dyDescent="0.2">
      <c r="A1809" s="42" t="s">
        <v>302</v>
      </c>
      <c r="B1809" s="42" t="s">
        <v>302</v>
      </c>
      <c r="C1809" s="42" t="s">
        <v>775</v>
      </c>
      <c r="D1809" s="42" t="s">
        <v>776</v>
      </c>
      <c r="E1809" s="42" t="s">
        <v>2863</v>
      </c>
    </row>
    <row r="1810" spans="1:5" x14ac:dyDescent="0.2">
      <c r="A1810" s="42" t="s">
        <v>302</v>
      </c>
      <c r="B1810" s="42" t="s">
        <v>302</v>
      </c>
      <c r="C1810" s="42" t="s">
        <v>775</v>
      </c>
      <c r="D1810" s="42" t="s">
        <v>776</v>
      </c>
      <c r="E1810" s="42" t="s">
        <v>2864</v>
      </c>
    </row>
    <row r="1811" spans="1:5" x14ac:dyDescent="0.2">
      <c r="A1811" s="42" t="s">
        <v>302</v>
      </c>
      <c r="B1811" s="42" t="s">
        <v>302</v>
      </c>
      <c r="C1811" s="42" t="s">
        <v>775</v>
      </c>
      <c r="D1811" s="42" t="s">
        <v>776</v>
      </c>
      <c r="E1811" s="42" t="s">
        <v>2865</v>
      </c>
    </row>
    <row r="1812" spans="1:5" x14ac:dyDescent="0.2">
      <c r="A1812" s="42" t="s">
        <v>302</v>
      </c>
      <c r="B1812" s="42" t="s">
        <v>302</v>
      </c>
      <c r="C1812" s="42" t="s">
        <v>775</v>
      </c>
      <c r="D1812" s="42" t="s">
        <v>776</v>
      </c>
      <c r="E1812" s="42" t="s">
        <v>2866</v>
      </c>
    </row>
    <row r="1813" spans="1:5" x14ac:dyDescent="0.2">
      <c r="A1813" s="42" t="s">
        <v>302</v>
      </c>
      <c r="B1813" s="42" t="s">
        <v>302</v>
      </c>
      <c r="C1813" s="42" t="s">
        <v>775</v>
      </c>
      <c r="D1813" s="42" t="s">
        <v>776</v>
      </c>
      <c r="E1813" s="42" t="s">
        <v>2867</v>
      </c>
    </row>
    <row r="1814" spans="1:5" x14ac:dyDescent="0.2">
      <c r="A1814" s="42" t="s">
        <v>302</v>
      </c>
      <c r="B1814" s="42" t="s">
        <v>302</v>
      </c>
      <c r="C1814" s="42" t="s">
        <v>775</v>
      </c>
      <c r="D1814" s="42" t="s">
        <v>778</v>
      </c>
      <c r="E1814" s="42" t="s">
        <v>2868</v>
      </c>
    </row>
    <row r="1815" spans="1:5" x14ac:dyDescent="0.2">
      <c r="A1815" s="42" t="s">
        <v>302</v>
      </c>
      <c r="B1815" s="42" t="s">
        <v>302</v>
      </c>
      <c r="C1815" s="42" t="s">
        <v>775</v>
      </c>
      <c r="D1815" s="42" t="s">
        <v>776</v>
      </c>
      <c r="E1815" s="42" t="s">
        <v>2869</v>
      </c>
    </row>
    <row r="1816" spans="1:5" x14ac:dyDescent="0.2">
      <c r="A1816" s="42" t="s">
        <v>302</v>
      </c>
      <c r="B1816" s="42" t="s">
        <v>302</v>
      </c>
      <c r="C1816" s="42" t="s">
        <v>775</v>
      </c>
      <c r="D1816" s="42" t="s">
        <v>776</v>
      </c>
      <c r="E1816" s="42" t="s">
        <v>2870</v>
      </c>
    </row>
    <row r="1817" spans="1:5" x14ac:dyDescent="0.2">
      <c r="A1817" s="42" t="s">
        <v>302</v>
      </c>
      <c r="B1817" s="42" t="s">
        <v>302</v>
      </c>
      <c r="C1817" s="42" t="s">
        <v>775</v>
      </c>
      <c r="D1817" s="42" t="s">
        <v>776</v>
      </c>
      <c r="E1817" s="42" t="s">
        <v>2871</v>
      </c>
    </row>
    <row r="1818" spans="1:5" x14ac:dyDescent="0.2">
      <c r="A1818" s="42" t="s">
        <v>302</v>
      </c>
      <c r="B1818" s="42" t="s">
        <v>302</v>
      </c>
      <c r="C1818" s="42" t="s">
        <v>775</v>
      </c>
      <c r="D1818" s="42" t="s">
        <v>776</v>
      </c>
      <c r="E1818" s="42" t="s">
        <v>2872</v>
      </c>
    </row>
    <row r="1819" spans="1:5" x14ac:dyDescent="0.2">
      <c r="A1819" s="42" t="s">
        <v>302</v>
      </c>
      <c r="B1819" s="42" t="s">
        <v>302</v>
      </c>
      <c r="C1819" s="42" t="s">
        <v>775</v>
      </c>
      <c r="D1819" s="42" t="s">
        <v>776</v>
      </c>
      <c r="E1819" s="42" t="s">
        <v>2873</v>
      </c>
    </row>
    <row r="1820" spans="1:5" x14ac:dyDescent="0.2">
      <c r="A1820" s="42" t="s">
        <v>302</v>
      </c>
      <c r="B1820" s="42" t="s">
        <v>302</v>
      </c>
      <c r="C1820" s="42" t="s">
        <v>775</v>
      </c>
      <c r="D1820" s="42" t="s">
        <v>776</v>
      </c>
      <c r="E1820" s="42" t="s">
        <v>2874</v>
      </c>
    </row>
    <row r="1821" spans="1:5" x14ac:dyDescent="0.2">
      <c r="A1821" s="42" t="s">
        <v>302</v>
      </c>
      <c r="B1821" s="42" t="s">
        <v>302</v>
      </c>
      <c r="C1821" s="42" t="s">
        <v>775</v>
      </c>
      <c r="D1821" s="42" t="s">
        <v>776</v>
      </c>
      <c r="E1821" s="42" t="s">
        <v>2875</v>
      </c>
    </row>
    <row r="1822" spans="1:5" x14ac:dyDescent="0.2">
      <c r="A1822" s="42" t="s">
        <v>302</v>
      </c>
      <c r="B1822" s="42" t="s">
        <v>302</v>
      </c>
      <c r="C1822" s="42" t="s">
        <v>775</v>
      </c>
      <c r="D1822" s="42" t="s">
        <v>776</v>
      </c>
      <c r="E1822" s="42" t="s">
        <v>2876</v>
      </c>
    </row>
    <row r="1823" spans="1:5" x14ac:dyDescent="0.2">
      <c r="A1823" s="42" t="s">
        <v>302</v>
      </c>
      <c r="B1823" s="42" t="s">
        <v>302</v>
      </c>
      <c r="C1823" s="42" t="s">
        <v>781</v>
      </c>
      <c r="D1823" s="42" t="s">
        <v>776</v>
      </c>
      <c r="E1823" s="42" t="s">
        <v>2877</v>
      </c>
    </row>
    <row r="1824" spans="1:5" x14ac:dyDescent="0.2">
      <c r="A1824" s="42" t="s">
        <v>302</v>
      </c>
      <c r="B1824" s="42" t="s">
        <v>302</v>
      </c>
      <c r="C1824" s="42" t="s">
        <v>781</v>
      </c>
      <c r="D1824" s="42" t="s">
        <v>778</v>
      </c>
      <c r="E1824" s="42" t="s">
        <v>2878</v>
      </c>
    </row>
    <row r="1825" spans="1:5" x14ac:dyDescent="0.2">
      <c r="A1825" s="42" t="s">
        <v>302</v>
      </c>
      <c r="B1825" s="42" t="s">
        <v>302</v>
      </c>
      <c r="C1825" s="42" t="s">
        <v>781</v>
      </c>
      <c r="D1825" s="42" t="s">
        <v>776</v>
      </c>
      <c r="E1825" s="42" t="s">
        <v>2879</v>
      </c>
    </row>
    <row r="1826" spans="1:5" x14ac:dyDescent="0.2">
      <c r="A1826" s="42" t="s">
        <v>302</v>
      </c>
      <c r="B1826" s="42" t="s">
        <v>302</v>
      </c>
      <c r="C1826" s="42" t="s">
        <v>781</v>
      </c>
      <c r="D1826" s="42" t="s">
        <v>776</v>
      </c>
      <c r="E1826" s="42" t="s">
        <v>2880</v>
      </c>
    </row>
    <row r="1827" spans="1:5" x14ac:dyDescent="0.2">
      <c r="A1827" s="42" t="s">
        <v>302</v>
      </c>
      <c r="B1827" s="42" t="s">
        <v>302</v>
      </c>
      <c r="C1827" s="42" t="s">
        <v>781</v>
      </c>
      <c r="D1827" s="42" t="s">
        <v>776</v>
      </c>
      <c r="E1827" s="42" t="s">
        <v>2881</v>
      </c>
    </row>
    <row r="1828" spans="1:5" x14ac:dyDescent="0.2">
      <c r="A1828" s="42" t="s">
        <v>302</v>
      </c>
      <c r="B1828" s="42" t="s">
        <v>302</v>
      </c>
      <c r="C1828" s="42" t="s">
        <v>781</v>
      </c>
      <c r="D1828" s="42" t="s">
        <v>776</v>
      </c>
      <c r="E1828" s="42" t="s">
        <v>2013</v>
      </c>
    </row>
    <row r="1829" spans="1:5" x14ac:dyDescent="0.2">
      <c r="A1829" s="42" t="s">
        <v>302</v>
      </c>
      <c r="B1829" s="42" t="s">
        <v>302</v>
      </c>
      <c r="C1829" s="42" t="s">
        <v>781</v>
      </c>
      <c r="D1829" s="42" t="s">
        <v>776</v>
      </c>
      <c r="E1829" s="42" t="s">
        <v>2882</v>
      </c>
    </row>
    <row r="1830" spans="1:5" x14ac:dyDescent="0.2">
      <c r="A1830" s="42" t="s">
        <v>302</v>
      </c>
      <c r="B1830" s="42" t="s">
        <v>302</v>
      </c>
      <c r="C1830" s="42" t="s">
        <v>781</v>
      </c>
      <c r="D1830" s="42" t="s">
        <v>776</v>
      </c>
      <c r="E1830" s="42" t="s">
        <v>2883</v>
      </c>
    </row>
    <row r="1831" spans="1:5" x14ac:dyDescent="0.2">
      <c r="A1831" s="42" t="s">
        <v>302</v>
      </c>
      <c r="B1831" s="42" t="s">
        <v>302</v>
      </c>
      <c r="C1831" s="42" t="s">
        <v>789</v>
      </c>
      <c r="D1831" s="42" t="s">
        <v>776</v>
      </c>
      <c r="E1831" s="42" t="s">
        <v>2884</v>
      </c>
    </row>
    <row r="1832" spans="1:5" x14ac:dyDescent="0.2">
      <c r="A1832" s="42" t="s">
        <v>302</v>
      </c>
      <c r="B1832" s="42" t="s">
        <v>302</v>
      </c>
      <c r="C1832" s="42" t="s">
        <v>775</v>
      </c>
      <c r="D1832" s="42" t="s">
        <v>776</v>
      </c>
      <c r="E1832" s="42" t="s">
        <v>2885</v>
      </c>
    </row>
    <row r="1833" spans="1:5" x14ac:dyDescent="0.2">
      <c r="A1833" s="42" t="s">
        <v>302</v>
      </c>
      <c r="B1833" s="42" t="s">
        <v>302</v>
      </c>
      <c r="C1833" s="42" t="s">
        <v>783</v>
      </c>
      <c r="D1833" s="42" t="s">
        <v>778</v>
      </c>
      <c r="E1833" s="42" t="s">
        <v>2886</v>
      </c>
    </row>
    <row r="1834" spans="1:5" x14ac:dyDescent="0.2">
      <c r="A1834" s="42" t="s">
        <v>302</v>
      </c>
      <c r="B1834" s="42" t="s">
        <v>302</v>
      </c>
      <c r="C1834" s="42" t="s">
        <v>781</v>
      </c>
      <c r="D1834" s="42" t="s">
        <v>778</v>
      </c>
      <c r="E1834" s="42" t="s">
        <v>2887</v>
      </c>
    </row>
    <row r="1835" spans="1:5" x14ac:dyDescent="0.2">
      <c r="A1835" s="42" t="s">
        <v>302</v>
      </c>
      <c r="B1835" s="42" t="s">
        <v>302</v>
      </c>
      <c r="C1835" s="42" t="s">
        <v>783</v>
      </c>
      <c r="D1835" s="42" t="s">
        <v>776</v>
      </c>
      <c r="E1835" s="42" t="s">
        <v>2888</v>
      </c>
    </row>
    <row r="1836" spans="1:5" x14ac:dyDescent="0.2">
      <c r="A1836" s="42" t="s">
        <v>302</v>
      </c>
      <c r="B1836" s="42" t="s">
        <v>302</v>
      </c>
      <c r="C1836" s="42" t="s">
        <v>783</v>
      </c>
      <c r="D1836" s="42" t="s">
        <v>776</v>
      </c>
      <c r="E1836" s="42" t="s">
        <v>2889</v>
      </c>
    </row>
    <row r="1837" spans="1:5" x14ac:dyDescent="0.2">
      <c r="A1837" s="42" t="s">
        <v>302</v>
      </c>
      <c r="B1837" s="42" t="s">
        <v>302</v>
      </c>
      <c r="C1837" s="42" t="s">
        <v>783</v>
      </c>
      <c r="D1837" s="42" t="s">
        <v>778</v>
      </c>
      <c r="E1837" s="42" t="s">
        <v>2890</v>
      </c>
    </row>
    <row r="1838" spans="1:5" x14ac:dyDescent="0.2">
      <c r="A1838" s="42" t="s">
        <v>302</v>
      </c>
      <c r="B1838" s="42" t="s">
        <v>302</v>
      </c>
      <c r="C1838" s="42" t="s">
        <v>783</v>
      </c>
      <c r="D1838" s="42" t="s">
        <v>776</v>
      </c>
      <c r="E1838" s="42" t="s">
        <v>2891</v>
      </c>
    </row>
    <row r="1839" spans="1:5" x14ac:dyDescent="0.2">
      <c r="A1839" s="42" t="s">
        <v>302</v>
      </c>
      <c r="B1839" s="42" t="s">
        <v>302</v>
      </c>
      <c r="C1839" s="42" t="s">
        <v>783</v>
      </c>
      <c r="D1839" s="42" t="s">
        <v>776</v>
      </c>
      <c r="E1839" s="42" t="s">
        <v>2892</v>
      </c>
    </row>
    <row r="1840" spans="1:5" x14ac:dyDescent="0.2">
      <c r="A1840" s="42" t="s">
        <v>302</v>
      </c>
      <c r="B1840" s="42" t="s">
        <v>302</v>
      </c>
      <c r="C1840" s="42" t="s">
        <v>783</v>
      </c>
      <c r="D1840" s="42" t="s">
        <v>776</v>
      </c>
      <c r="E1840" s="42" t="s">
        <v>2893</v>
      </c>
    </row>
    <row r="1841" spans="1:5" x14ac:dyDescent="0.2">
      <c r="A1841" s="42" t="s">
        <v>302</v>
      </c>
      <c r="B1841" s="42" t="s">
        <v>302</v>
      </c>
      <c r="C1841" s="42" t="s">
        <v>783</v>
      </c>
      <c r="D1841" s="42" t="s">
        <v>776</v>
      </c>
      <c r="E1841" s="42" t="s">
        <v>2894</v>
      </c>
    </row>
    <row r="1842" spans="1:5" x14ac:dyDescent="0.2">
      <c r="A1842" s="42" t="s">
        <v>302</v>
      </c>
      <c r="B1842" s="42" t="s">
        <v>302</v>
      </c>
      <c r="C1842" s="42" t="s">
        <v>783</v>
      </c>
      <c r="D1842" s="42" t="s">
        <v>776</v>
      </c>
      <c r="E1842" s="42" t="s">
        <v>2895</v>
      </c>
    </row>
    <row r="1843" spans="1:5" x14ac:dyDescent="0.2">
      <c r="A1843" s="42" t="s">
        <v>302</v>
      </c>
      <c r="B1843" s="42" t="s">
        <v>302</v>
      </c>
      <c r="C1843" s="42" t="s">
        <v>783</v>
      </c>
      <c r="D1843" s="42" t="s">
        <v>776</v>
      </c>
      <c r="E1843" s="42" t="s">
        <v>2896</v>
      </c>
    </row>
    <row r="1844" spans="1:5" x14ac:dyDescent="0.2">
      <c r="A1844" s="42" t="s">
        <v>302</v>
      </c>
      <c r="B1844" s="42" t="s">
        <v>302</v>
      </c>
      <c r="C1844" s="42" t="s">
        <v>783</v>
      </c>
      <c r="D1844" s="42" t="s">
        <v>776</v>
      </c>
      <c r="E1844" s="42" t="s">
        <v>2897</v>
      </c>
    </row>
    <row r="1845" spans="1:5" x14ac:dyDescent="0.2">
      <c r="A1845" s="42" t="s">
        <v>302</v>
      </c>
      <c r="B1845" s="42" t="s">
        <v>302</v>
      </c>
      <c r="C1845" s="42" t="s">
        <v>783</v>
      </c>
      <c r="D1845" s="42" t="s">
        <v>776</v>
      </c>
      <c r="E1845" s="42" t="s">
        <v>2898</v>
      </c>
    </row>
    <row r="1846" spans="1:5" x14ac:dyDescent="0.2">
      <c r="A1846" s="42" t="s">
        <v>302</v>
      </c>
      <c r="B1846" s="42" t="s">
        <v>302</v>
      </c>
      <c r="C1846" s="42" t="s">
        <v>783</v>
      </c>
      <c r="D1846" s="42" t="s">
        <v>776</v>
      </c>
      <c r="E1846" s="42" t="s">
        <v>2899</v>
      </c>
    </row>
    <row r="1847" spans="1:5" x14ac:dyDescent="0.2">
      <c r="A1847" s="42" t="s">
        <v>302</v>
      </c>
      <c r="B1847" s="42" t="s">
        <v>302</v>
      </c>
      <c r="C1847" s="42" t="s">
        <v>783</v>
      </c>
      <c r="D1847" s="42" t="s">
        <v>776</v>
      </c>
      <c r="E1847" s="42" t="s">
        <v>2900</v>
      </c>
    </row>
    <row r="1848" spans="1:5" x14ac:dyDescent="0.2">
      <c r="A1848" s="42" t="s">
        <v>302</v>
      </c>
      <c r="B1848" s="42" t="s">
        <v>302</v>
      </c>
      <c r="C1848" s="42" t="s">
        <v>783</v>
      </c>
      <c r="D1848" s="42" t="s">
        <v>776</v>
      </c>
      <c r="E1848" s="42" t="s">
        <v>2901</v>
      </c>
    </row>
    <row r="1849" spans="1:5" x14ac:dyDescent="0.2">
      <c r="A1849" s="42" t="s">
        <v>302</v>
      </c>
      <c r="B1849" s="42" t="s">
        <v>302</v>
      </c>
      <c r="C1849" s="42" t="s">
        <v>783</v>
      </c>
      <c r="D1849" s="42" t="s">
        <v>776</v>
      </c>
      <c r="E1849" s="42" t="s">
        <v>2902</v>
      </c>
    </row>
    <row r="1850" spans="1:5" x14ac:dyDescent="0.2">
      <c r="A1850" s="42" t="s">
        <v>302</v>
      </c>
      <c r="B1850" s="42" t="s">
        <v>302</v>
      </c>
      <c r="C1850" s="42" t="s">
        <v>783</v>
      </c>
      <c r="D1850" s="42" t="s">
        <v>776</v>
      </c>
      <c r="E1850" s="42" t="s">
        <v>2903</v>
      </c>
    </row>
    <row r="1851" spans="1:5" x14ac:dyDescent="0.2">
      <c r="A1851" s="42" t="s">
        <v>302</v>
      </c>
      <c r="B1851" s="42" t="s">
        <v>302</v>
      </c>
      <c r="C1851" s="42" t="s">
        <v>783</v>
      </c>
      <c r="D1851" s="42" t="s">
        <v>776</v>
      </c>
      <c r="E1851" s="42" t="s">
        <v>2904</v>
      </c>
    </row>
    <row r="1852" spans="1:5" x14ac:dyDescent="0.2">
      <c r="A1852" s="42" t="s">
        <v>302</v>
      </c>
      <c r="B1852" s="42" t="s">
        <v>302</v>
      </c>
      <c r="C1852" s="42" t="s">
        <v>783</v>
      </c>
      <c r="D1852" s="42" t="s">
        <v>776</v>
      </c>
      <c r="E1852" s="42" t="s">
        <v>2905</v>
      </c>
    </row>
    <row r="1853" spans="1:5" x14ac:dyDescent="0.2">
      <c r="A1853" s="42" t="s">
        <v>302</v>
      </c>
      <c r="B1853" s="42" t="s">
        <v>302</v>
      </c>
      <c r="C1853" s="42" t="s">
        <v>783</v>
      </c>
      <c r="D1853" s="42" t="s">
        <v>776</v>
      </c>
      <c r="E1853" s="42" t="s">
        <v>2906</v>
      </c>
    </row>
    <row r="1854" spans="1:5" x14ac:dyDescent="0.2">
      <c r="A1854" s="42" t="s">
        <v>302</v>
      </c>
      <c r="B1854" s="42" t="s">
        <v>302</v>
      </c>
      <c r="C1854" s="42" t="s">
        <v>783</v>
      </c>
      <c r="D1854" s="42" t="s">
        <v>778</v>
      </c>
      <c r="E1854" s="42" t="s">
        <v>2907</v>
      </c>
    </row>
    <row r="1855" spans="1:5" x14ac:dyDescent="0.2">
      <c r="A1855" s="42" t="s">
        <v>302</v>
      </c>
      <c r="B1855" s="42" t="s">
        <v>302</v>
      </c>
      <c r="C1855" s="42" t="s">
        <v>783</v>
      </c>
      <c r="D1855" s="42" t="s">
        <v>776</v>
      </c>
      <c r="E1855" s="42" t="s">
        <v>2908</v>
      </c>
    </row>
    <row r="1856" spans="1:5" x14ac:dyDescent="0.2">
      <c r="A1856" s="42" t="s">
        <v>302</v>
      </c>
      <c r="B1856" s="42" t="s">
        <v>302</v>
      </c>
      <c r="C1856" s="42" t="s">
        <v>783</v>
      </c>
      <c r="D1856" s="42" t="s">
        <v>776</v>
      </c>
      <c r="E1856" s="42" t="s">
        <v>2909</v>
      </c>
    </row>
    <row r="1857" spans="1:5" x14ac:dyDescent="0.2">
      <c r="A1857" s="42" t="s">
        <v>302</v>
      </c>
      <c r="B1857" s="42" t="s">
        <v>302</v>
      </c>
      <c r="C1857" s="42" t="s">
        <v>783</v>
      </c>
      <c r="D1857" s="42" t="s">
        <v>776</v>
      </c>
      <c r="E1857" s="42" t="s">
        <v>2910</v>
      </c>
    </row>
    <row r="1858" spans="1:5" x14ac:dyDescent="0.2">
      <c r="A1858" s="42" t="s">
        <v>302</v>
      </c>
      <c r="B1858" s="42" t="s">
        <v>302</v>
      </c>
      <c r="C1858" s="42" t="s">
        <v>783</v>
      </c>
      <c r="D1858" s="42" t="s">
        <v>776</v>
      </c>
      <c r="E1858" s="42" t="s">
        <v>2911</v>
      </c>
    </row>
    <row r="1859" spans="1:5" x14ac:dyDescent="0.2">
      <c r="A1859" s="42" t="s">
        <v>302</v>
      </c>
      <c r="B1859" s="42" t="s">
        <v>302</v>
      </c>
      <c r="C1859" s="42" t="s">
        <v>783</v>
      </c>
      <c r="D1859" s="42" t="s">
        <v>776</v>
      </c>
      <c r="E1859" s="42" t="s">
        <v>2912</v>
      </c>
    </row>
    <row r="1860" spans="1:5" x14ac:dyDescent="0.2">
      <c r="A1860" s="42" t="s">
        <v>302</v>
      </c>
      <c r="B1860" s="42" t="s">
        <v>302</v>
      </c>
      <c r="C1860" s="42" t="s">
        <v>783</v>
      </c>
      <c r="D1860" s="42" t="s">
        <v>776</v>
      </c>
      <c r="E1860" s="42" t="s">
        <v>2913</v>
      </c>
    </row>
    <row r="1861" spans="1:5" x14ac:dyDescent="0.2">
      <c r="A1861" s="42" t="s">
        <v>302</v>
      </c>
      <c r="B1861" s="42" t="s">
        <v>302</v>
      </c>
      <c r="C1861" s="42" t="s">
        <v>783</v>
      </c>
      <c r="D1861" s="42" t="s">
        <v>776</v>
      </c>
      <c r="E1861" s="42" t="s">
        <v>2914</v>
      </c>
    </row>
    <row r="1862" spans="1:5" x14ac:dyDescent="0.2">
      <c r="A1862" s="42" t="s">
        <v>302</v>
      </c>
      <c r="B1862" s="42" t="s">
        <v>302</v>
      </c>
      <c r="C1862" s="42" t="s">
        <v>789</v>
      </c>
      <c r="D1862" s="42" t="s">
        <v>776</v>
      </c>
      <c r="E1862" s="42" t="s">
        <v>2915</v>
      </c>
    </row>
    <row r="1863" spans="1:5" x14ac:dyDescent="0.2">
      <c r="A1863" s="42" t="s">
        <v>302</v>
      </c>
      <c r="B1863" s="42" t="s">
        <v>302</v>
      </c>
      <c r="C1863" s="42" t="s">
        <v>789</v>
      </c>
      <c r="D1863" s="42" t="s">
        <v>776</v>
      </c>
      <c r="E1863" s="42" t="s">
        <v>2916</v>
      </c>
    </row>
    <row r="1864" spans="1:5" x14ac:dyDescent="0.2">
      <c r="A1864" s="42" t="s">
        <v>302</v>
      </c>
      <c r="B1864" s="42" t="s">
        <v>302</v>
      </c>
      <c r="C1864" s="42" t="s">
        <v>789</v>
      </c>
      <c r="D1864" s="42" t="s">
        <v>776</v>
      </c>
      <c r="E1864" s="42" t="s">
        <v>2917</v>
      </c>
    </row>
    <row r="1865" spans="1:5" x14ac:dyDescent="0.2">
      <c r="A1865" s="42" t="s">
        <v>302</v>
      </c>
      <c r="B1865" s="42" t="s">
        <v>302</v>
      </c>
      <c r="C1865" s="42" t="s">
        <v>789</v>
      </c>
      <c r="D1865" s="42" t="s">
        <v>776</v>
      </c>
      <c r="E1865" s="42" t="s">
        <v>2918</v>
      </c>
    </row>
    <row r="1866" spans="1:5" x14ac:dyDescent="0.2">
      <c r="A1866" s="42" t="s">
        <v>302</v>
      </c>
      <c r="B1866" s="42" t="s">
        <v>302</v>
      </c>
      <c r="C1866" s="42" t="s">
        <v>789</v>
      </c>
      <c r="D1866" s="42" t="s">
        <v>776</v>
      </c>
      <c r="E1866" s="42" t="s">
        <v>2919</v>
      </c>
    </row>
    <row r="1867" spans="1:5" x14ac:dyDescent="0.2">
      <c r="A1867" s="42" t="s">
        <v>302</v>
      </c>
      <c r="B1867" s="42" t="s">
        <v>302</v>
      </c>
      <c r="C1867" s="42" t="s">
        <v>789</v>
      </c>
      <c r="D1867" s="42" t="s">
        <v>778</v>
      </c>
      <c r="E1867" s="42" t="s">
        <v>2920</v>
      </c>
    </row>
    <row r="1868" spans="1:5" x14ac:dyDescent="0.2">
      <c r="A1868" s="42" t="s">
        <v>302</v>
      </c>
      <c r="B1868" s="42" t="s">
        <v>302</v>
      </c>
      <c r="C1868" s="42" t="s">
        <v>789</v>
      </c>
      <c r="D1868" s="42" t="s">
        <v>776</v>
      </c>
      <c r="E1868" s="42" t="s">
        <v>2921</v>
      </c>
    </row>
    <row r="1869" spans="1:5" x14ac:dyDescent="0.2">
      <c r="A1869" s="42" t="s">
        <v>302</v>
      </c>
      <c r="B1869" s="42" t="s">
        <v>302</v>
      </c>
      <c r="C1869" s="42" t="s">
        <v>789</v>
      </c>
      <c r="D1869" s="42" t="s">
        <v>776</v>
      </c>
      <c r="E1869" s="42" t="s">
        <v>2922</v>
      </c>
    </row>
    <row r="1870" spans="1:5" x14ac:dyDescent="0.2">
      <c r="A1870" s="42" t="s">
        <v>302</v>
      </c>
      <c r="B1870" s="42" t="s">
        <v>302</v>
      </c>
      <c r="C1870" s="42" t="s">
        <v>789</v>
      </c>
      <c r="D1870" s="42" t="s">
        <v>776</v>
      </c>
      <c r="E1870" s="42" t="s">
        <v>2923</v>
      </c>
    </row>
    <row r="1871" spans="1:5" x14ac:dyDescent="0.2">
      <c r="A1871" s="42" t="s">
        <v>302</v>
      </c>
      <c r="B1871" s="42" t="s">
        <v>302</v>
      </c>
      <c r="C1871" s="42" t="s">
        <v>789</v>
      </c>
      <c r="D1871" s="42" t="s">
        <v>776</v>
      </c>
      <c r="E1871" s="42" t="s">
        <v>2924</v>
      </c>
    </row>
    <row r="1872" spans="1:5" x14ac:dyDescent="0.2">
      <c r="A1872" s="42" t="s">
        <v>302</v>
      </c>
      <c r="B1872" s="42" t="s">
        <v>302</v>
      </c>
      <c r="C1872" s="42" t="s">
        <v>789</v>
      </c>
      <c r="D1872" s="42" t="s">
        <v>776</v>
      </c>
      <c r="E1872" s="42" t="s">
        <v>2925</v>
      </c>
    </row>
    <row r="1873" spans="1:5" x14ac:dyDescent="0.2">
      <c r="A1873" s="42" t="s">
        <v>302</v>
      </c>
      <c r="B1873" s="42" t="s">
        <v>302</v>
      </c>
      <c r="C1873" s="42" t="s">
        <v>789</v>
      </c>
      <c r="D1873" s="42" t="s">
        <v>776</v>
      </c>
      <c r="E1873" s="42" t="s">
        <v>2926</v>
      </c>
    </row>
    <row r="1874" spans="1:5" x14ac:dyDescent="0.2">
      <c r="A1874" s="42" t="s">
        <v>302</v>
      </c>
      <c r="B1874" s="42" t="s">
        <v>302</v>
      </c>
      <c r="C1874" s="42" t="s">
        <v>789</v>
      </c>
      <c r="D1874" s="42" t="s">
        <v>776</v>
      </c>
      <c r="E1874" s="42" t="s">
        <v>2927</v>
      </c>
    </row>
    <row r="1875" spans="1:5" x14ac:dyDescent="0.2">
      <c r="A1875" s="42" t="s">
        <v>302</v>
      </c>
      <c r="B1875" s="42" t="s">
        <v>302</v>
      </c>
      <c r="C1875" s="42" t="s">
        <v>789</v>
      </c>
      <c r="D1875" s="42" t="s">
        <v>776</v>
      </c>
      <c r="E1875" s="42" t="s">
        <v>2928</v>
      </c>
    </row>
    <row r="1876" spans="1:5" x14ac:dyDescent="0.2">
      <c r="A1876" s="42" t="s">
        <v>302</v>
      </c>
      <c r="B1876" s="42" t="s">
        <v>302</v>
      </c>
      <c r="C1876" s="42" t="s">
        <v>789</v>
      </c>
      <c r="D1876" s="42" t="s">
        <v>776</v>
      </c>
      <c r="E1876" s="42" t="s">
        <v>2929</v>
      </c>
    </row>
    <row r="1877" spans="1:5" x14ac:dyDescent="0.2">
      <c r="A1877" s="42" t="s">
        <v>302</v>
      </c>
      <c r="B1877" s="42" t="s">
        <v>302</v>
      </c>
      <c r="C1877" s="42" t="s">
        <v>789</v>
      </c>
      <c r="D1877" s="42" t="s">
        <v>776</v>
      </c>
      <c r="E1877" s="42" t="s">
        <v>2930</v>
      </c>
    </row>
    <row r="1878" spans="1:5" x14ac:dyDescent="0.2">
      <c r="A1878" s="42" t="s">
        <v>302</v>
      </c>
      <c r="B1878" s="42" t="s">
        <v>302</v>
      </c>
      <c r="C1878" s="42" t="s">
        <v>789</v>
      </c>
      <c r="D1878" s="42" t="s">
        <v>776</v>
      </c>
      <c r="E1878" s="42" t="s">
        <v>2931</v>
      </c>
    </row>
    <row r="1879" spans="1:5" x14ac:dyDescent="0.2">
      <c r="A1879" s="42" t="s">
        <v>302</v>
      </c>
      <c r="B1879" s="42" t="s">
        <v>302</v>
      </c>
      <c r="C1879" s="42" t="s">
        <v>789</v>
      </c>
      <c r="D1879" s="42" t="s">
        <v>776</v>
      </c>
      <c r="E1879" s="42" t="s">
        <v>2932</v>
      </c>
    </row>
    <row r="1880" spans="1:5" x14ac:dyDescent="0.2">
      <c r="A1880" s="42" t="s">
        <v>302</v>
      </c>
      <c r="B1880" s="42" t="s">
        <v>302</v>
      </c>
      <c r="C1880" s="42" t="s">
        <v>789</v>
      </c>
      <c r="D1880" s="42" t="s">
        <v>778</v>
      </c>
      <c r="E1880" s="42" t="s">
        <v>2933</v>
      </c>
    </row>
    <row r="1881" spans="1:5" x14ac:dyDescent="0.2">
      <c r="A1881" s="42" t="s">
        <v>302</v>
      </c>
      <c r="B1881" s="42" t="s">
        <v>302</v>
      </c>
      <c r="C1881" s="42" t="s">
        <v>789</v>
      </c>
      <c r="D1881" s="42" t="s">
        <v>776</v>
      </c>
      <c r="E1881" s="42" t="s">
        <v>2934</v>
      </c>
    </row>
    <row r="1882" spans="1:5" x14ac:dyDescent="0.2">
      <c r="A1882" s="42" t="s">
        <v>302</v>
      </c>
      <c r="B1882" s="42" t="s">
        <v>302</v>
      </c>
      <c r="C1882" s="42" t="s">
        <v>789</v>
      </c>
      <c r="D1882" s="42" t="s">
        <v>776</v>
      </c>
      <c r="E1882" s="42" t="s">
        <v>2935</v>
      </c>
    </row>
    <row r="1883" spans="1:5" x14ac:dyDescent="0.2">
      <c r="A1883" s="42" t="s">
        <v>302</v>
      </c>
      <c r="B1883" s="42" t="s">
        <v>302</v>
      </c>
      <c r="C1883" s="42" t="s">
        <v>789</v>
      </c>
      <c r="D1883" s="42" t="s">
        <v>776</v>
      </c>
      <c r="E1883" s="42" t="s">
        <v>2936</v>
      </c>
    </row>
    <row r="1884" spans="1:5" x14ac:dyDescent="0.2">
      <c r="A1884" s="42" t="s">
        <v>302</v>
      </c>
      <c r="B1884" s="42" t="s">
        <v>302</v>
      </c>
      <c r="C1884" s="42" t="s">
        <v>789</v>
      </c>
      <c r="D1884" s="42" t="s">
        <v>776</v>
      </c>
      <c r="E1884" s="42" t="s">
        <v>2937</v>
      </c>
    </row>
    <row r="1885" spans="1:5" x14ac:dyDescent="0.2">
      <c r="A1885" s="42" t="s">
        <v>302</v>
      </c>
      <c r="B1885" s="42" t="s">
        <v>302</v>
      </c>
      <c r="C1885" s="42" t="s">
        <v>789</v>
      </c>
      <c r="D1885" s="42" t="s">
        <v>776</v>
      </c>
      <c r="E1885" s="42" t="s">
        <v>2938</v>
      </c>
    </row>
    <row r="1886" spans="1:5" x14ac:dyDescent="0.2">
      <c r="A1886" s="42" t="s">
        <v>302</v>
      </c>
      <c r="B1886" s="42" t="s">
        <v>302</v>
      </c>
      <c r="C1886" s="42" t="s">
        <v>789</v>
      </c>
      <c r="D1886" s="42" t="s">
        <v>776</v>
      </c>
      <c r="E1886" s="42" t="s">
        <v>2939</v>
      </c>
    </row>
    <row r="1887" spans="1:5" x14ac:dyDescent="0.2">
      <c r="A1887" s="42" t="s">
        <v>302</v>
      </c>
      <c r="B1887" s="42" t="s">
        <v>302</v>
      </c>
      <c r="C1887" s="42" t="s">
        <v>789</v>
      </c>
      <c r="D1887" s="42" t="s">
        <v>776</v>
      </c>
      <c r="E1887" s="42" t="s">
        <v>2940</v>
      </c>
    </row>
    <row r="1888" spans="1:5" x14ac:dyDescent="0.2">
      <c r="A1888" s="42" t="s">
        <v>302</v>
      </c>
      <c r="B1888" s="42" t="s">
        <v>302</v>
      </c>
      <c r="C1888" s="42" t="s">
        <v>789</v>
      </c>
      <c r="D1888" s="42" t="s">
        <v>776</v>
      </c>
      <c r="E1888" s="42" t="s">
        <v>2941</v>
      </c>
    </row>
    <row r="1889" spans="1:5" x14ac:dyDescent="0.2">
      <c r="A1889" s="42" t="s">
        <v>302</v>
      </c>
      <c r="B1889" s="42" t="s">
        <v>302</v>
      </c>
      <c r="C1889" s="42" t="s">
        <v>789</v>
      </c>
      <c r="D1889" s="42" t="s">
        <v>776</v>
      </c>
      <c r="E1889" s="42" t="s">
        <v>2942</v>
      </c>
    </row>
    <row r="1890" spans="1:5" x14ac:dyDescent="0.2">
      <c r="A1890" s="42" t="s">
        <v>302</v>
      </c>
      <c r="B1890" s="42" t="s">
        <v>302</v>
      </c>
      <c r="C1890" s="42" t="s">
        <v>789</v>
      </c>
      <c r="D1890" s="42" t="s">
        <v>776</v>
      </c>
      <c r="E1890" s="42" t="s">
        <v>2943</v>
      </c>
    </row>
    <row r="1891" spans="1:5" x14ac:dyDescent="0.2">
      <c r="A1891" s="42" t="s">
        <v>302</v>
      </c>
      <c r="B1891" s="42" t="s">
        <v>302</v>
      </c>
      <c r="C1891" s="42" t="s">
        <v>789</v>
      </c>
      <c r="D1891" s="42" t="s">
        <v>776</v>
      </c>
      <c r="E1891" s="42" t="s">
        <v>2944</v>
      </c>
    </row>
    <row r="1892" spans="1:5" x14ac:dyDescent="0.2">
      <c r="A1892" s="42" t="s">
        <v>302</v>
      </c>
      <c r="B1892" s="42" t="s">
        <v>302</v>
      </c>
      <c r="C1892" s="42" t="s">
        <v>789</v>
      </c>
      <c r="D1892" s="42" t="s">
        <v>776</v>
      </c>
      <c r="E1892" s="42" t="s">
        <v>2945</v>
      </c>
    </row>
    <row r="1893" spans="1:5" x14ac:dyDescent="0.2">
      <c r="A1893" s="42" t="s">
        <v>302</v>
      </c>
      <c r="B1893" s="42" t="s">
        <v>302</v>
      </c>
      <c r="C1893" s="42" t="s">
        <v>789</v>
      </c>
      <c r="D1893" s="42" t="s">
        <v>778</v>
      </c>
      <c r="E1893" s="42" t="s">
        <v>2946</v>
      </c>
    </row>
    <row r="1894" spans="1:5" x14ac:dyDescent="0.2">
      <c r="A1894" s="42" t="s">
        <v>302</v>
      </c>
      <c r="B1894" s="42" t="s">
        <v>302</v>
      </c>
      <c r="C1894" s="42" t="s">
        <v>789</v>
      </c>
      <c r="D1894" s="42" t="s">
        <v>776</v>
      </c>
      <c r="E1894" s="42" t="s">
        <v>2947</v>
      </c>
    </row>
    <row r="1895" spans="1:5" x14ac:dyDescent="0.2">
      <c r="A1895" s="42" t="s">
        <v>302</v>
      </c>
      <c r="B1895" s="42" t="s">
        <v>302</v>
      </c>
      <c r="C1895" s="42" t="s">
        <v>789</v>
      </c>
      <c r="D1895" s="42" t="s">
        <v>776</v>
      </c>
      <c r="E1895" s="42" t="s">
        <v>2948</v>
      </c>
    </row>
    <row r="1896" spans="1:5" x14ac:dyDescent="0.2">
      <c r="A1896" s="42" t="s">
        <v>302</v>
      </c>
      <c r="B1896" s="42" t="s">
        <v>302</v>
      </c>
      <c r="C1896" s="42" t="s">
        <v>789</v>
      </c>
      <c r="D1896" s="42" t="s">
        <v>776</v>
      </c>
      <c r="E1896" s="42" t="s">
        <v>2949</v>
      </c>
    </row>
    <row r="1897" spans="1:5" x14ac:dyDescent="0.2">
      <c r="A1897" s="42" t="s">
        <v>302</v>
      </c>
      <c r="B1897" s="42" t="s">
        <v>302</v>
      </c>
      <c r="C1897" s="42" t="s">
        <v>789</v>
      </c>
      <c r="D1897" s="42" t="s">
        <v>776</v>
      </c>
      <c r="E1897" s="42" t="s">
        <v>2950</v>
      </c>
    </row>
    <row r="1898" spans="1:5" x14ac:dyDescent="0.2">
      <c r="A1898" s="42" t="s">
        <v>302</v>
      </c>
      <c r="B1898" s="42" t="s">
        <v>302</v>
      </c>
      <c r="C1898" s="42" t="s">
        <v>191</v>
      </c>
      <c r="D1898" s="42" t="s">
        <v>778</v>
      </c>
      <c r="E1898" s="42" t="s">
        <v>2951</v>
      </c>
    </row>
    <row r="1899" spans="1:5" x14ac:dyDescent="0.2">
      <c r="A1899" s="42" t="s">
        <v>302</v>
      </c>
      <c r="B1899" s="42" t="s">
        <v>302</v>
      </c>
      <c r="C1899" s="42" t="s">
        <v>191</v>
      </c>
      <c r="D1899" s="42" t="s">
        <v>776</v>
      </c>
      <c r="E1899" s="42" t="s">
        <v>2952</v>
      </c>
    </row>
    <row r="1900" spans="1:5" x14ac:dyDescent="0.2">
      <c r="A1900" s="42" t="s">
        <v>302</v>
      </c>
      <c r="B1900" s="42" t="s">
        <v>302</v>
      </c>
      <c r="C1900" s="42" t="s">
        <v>191</v>
      </c>
      <c r="D1900" s="42" t="s">
        <v>776</v>
      </c>
      <c r="E1900" s="42" t="s">
        <v>2953</v>
      </c>
    </row>
    <row r="1901" spans="1:5" x14ac:dyDescent="0.2">
      <c r="A1901" s="42" t="s">
        <v>302</v>
      </c>
      <c r="B1901" s="42" t="s">
        <v>302</v>
      </c>
      <c r="C1901" s="42" t="s">
        <v>775</v>
      </c>
      <c r="D1901" s="42" t="s">
        <v>776</v>
      </c>
      <c r="E1901" s="42" t="s">
        <v>2954</v>
      </c>
    </row>
    <row r="1902" spans="1:5" x14ac:dyDescent="0.2">
      <c r="A1902" s="42" t="s">
        <v>302</v>
      </c>
      <c r="B1902" s="42" t="s">
        <v>302</v>
      </c>
      <c r="C1902" s="42" t="s">
        <v>191</v>
      </c>
      <c r="D1902" s="42" t="s">
        <v>776</v>
      </c>
      <c r="E1902" s="42" t="s">
        <v>2955</v>
      </c>
    </row>
    <row r="1903" spans="1:5" x14ac:dyDescent="0.2">
      <c r="A1903" s="42" t="s">
        <v>302</v>
      </c>
      <c r="B1903" s="42" t="s">
        <v>302</v>
      </c>
      <c r="C1903" s="42" t="s">
        <v>191</v>
      </c>
      <c r="D1903" s="42" t="s">
        <v>776</v>
      </c>
      <c r="E1903" s="42" t="s">
        <v>2956</v>
      </c>
    </row>
    <row r="1904" spans="1:5" x14ac:dyDescent="0.2">
      <c r="A1904" s="42" t="s">
        <v>302</v>
      </c>
      <c r="B1904" s="42" t="s">
        <v>302</v>
      </c>
      <c r="C1904" s="42" t="s">
        <v>191</v>
      </c>
      <c r="D1904" s="42" t="s">
        <v>776</v>
      </c>
      <c r="E1904" s="42" t="s">
        <v>2957</v>
      </c>
    </row>
    <row r="1905" spans="1:5" x14ac:dyDescent="0.2">
      <c r="A1905" s="42" t="s">
        <v>302</v>
      </c>
      <c r="B1905" s="42" t="s">
        <v>302</v>
      </c>
      <c r="C1905" s="42" t="s">
        <v>191</v>
      </c>
      <c r="D1905" s="42" t="s">
        <v>776</v>
      </c>
      <c r="E1905" s="42" t="s">
        <v>2958</v>
      </c>
    </row>
    <row r="1906" spans="1:5" x14ac:dyDescent="0.2">
      <c r="A1906" s="42" t="s">
        <v>302</v>
      </c>
      <c r="B1906" s="42" t="s">
        <v>302</v>
      </c>
      <c r="C1906" s="42" t="s">
        <v>191</v>
      </c>
      <c r="D1906" s="42" t="s">
        <v>776</v>
      </c>
      <c r="E1906" s="42" t="s">
        <v>2959</v>
      </c>
    </row>
    <row r="1907" spans="1:5" x14ac:dyDescent="0.2">
      <c r="A1907" s="42" t="s">
        <v>302</v>
      </c>
      <c r="B1907" s="42" t="s">
        <v>302</v>
      </c>
      <c r="C1907" s="42" t="s">
        <v>191</v>
      </c>
      <c r="D1907" s="42" t="s">
        <v>776</v>
      </c>
      <c r="E1907" s="42" t="s">
        <v>2960</v>
      </c>
    </row>
    <row r="1908" spans="1:5" x14ac:dyDescent="0.2">
      <c r="A1908" s="42" t="s">
        <v>302</v>
      </c>
      <c r="B1908" s="42" t="s">
        <v>302</v>
      </c>
      <c r="C1908" s="42" t="s">
        <v>191</v>
      </c>
      <c r="D1908" s="42" t="s">
        <v>776</v>
      </c>
      <c r="E1908" s="42" t="s">
        <v>2961</v>
      </c>
    </row>
    <row r="1909" spans="1:5" x14ac:dyDescent="0.2">
      <c r="A1909" s="42" t="s">
        <v>302</v>
      </c>
      <c r="B1909" s="42" t="s">
        <v>302</v>
      </c>
      <c r="C1909" s="42" t="s">
        <v>191</v>
      </c>
      <c r="D1909" s="42" t="s">
        <v>776</v>
      </c>
      <c r="E1909" s="42" t="s">
        <v>2962</v>
      </c>
    </row>
    <row r="1910" spans="1:5" x14ac:dyDescent="0.2">
      <c r="A1910" s="42" t="s">
        <v>302</v>
      </c>
      <c r="B1910" s="42" t="s">
        <v>302</v>
      </c>
      <c r="C1910" s="42" t="s">
        <v>191</v>
      </c>
      <c r="D1910" s="42" t="s">
        <v>776</v>
      </c>
      <c r="E1910" s="42" t="s">
        <v>2963</v>
      </c>
    </row>
    <row r="1911" spans="1:5" x14ac:dyDescent="0.2">
      <c r="A1911" s="42" t="s">
        <v>302</v>
      </c>
      <c r="B1911" s="42" t="s">
        <v>302</v>
      </c>
      <c r="C1911" s="42" t="s">
        <v>191</v>
      </c>
      <c r="D1911" s="42" t="s">
        <v>776</v>
      </c>
      <c r="E1911" s="42" t="s">
        <v>2964</v>
      </c>
    </row>
    <row r="1912" spans="1:5" x14ac:dyDescent="0.2">
      <c r="A1912" s="42" t="s">
        <v>302</v>
      </c>
      <c r="B1912" s="42" t="s">
        <v>302</v>
      </c>
      <c r="C1912" s="42" t="s">
        <v>191</v>
      </c>
      <c r="D1912" s="42" t="s">
        <v>776</v>
      </c>
      <c r="E1912" s="42" t="s">
        <v>2965</v>
      </c>
    </row>
    <row r="1913" spans="1:5" x14ac:dyDescent="0.2">
      <c r="A1913" s="42" t="s">
        <v>302</v>
      </c>
      <c r="B1913" s="42" t="s">
        <v>302</v>
      </c>
      <c r="C1913" s="42" t="s">
        <v>191</v>
      </c>
      <c r="D1913" s="42" t="s">
        <v>776</v>
      </c>
      <c r="E1913" s="42" t="s">
        <v>2966</v>
      </c>
    </row>
    <row r="1914" spans="1:5" x14ac:dyDescent="0.2">
      <c r="A1914" s="42" t="s">
        <v>302</v>
      </c>
      <c r="B1914" s="42" t="s">
        <v>302</v>
      </c>
      <c r="C1914" s="42" t="s">
        <v>191</v>
      </c>
      <c r="D1914" s="42" t="s">
        <v>776</v>
      </c>
      <c r="E1914" s="42" t="s">
        <v>2967</v>
      </c>
    </row>
    <row r="1915" spans="1:5" x14ac:dyDescent="0.2">
      <c r="A1915" s="42" t="s">
        <v>302</v>
      </c>
      <c r="B1915" s="42" t="s">
        <v>302</v>
      </c>
      <c r="C1915" s="42" t="s">
        <v>191</v>
      </c>
      <c r="D1915" s="42" t="s">
        <v>776</v>
      </c>
      <c r="E1915" s="42" t="s">
        <v>2968</v>
      </c>
    </row>
    <row r="1916" spans="1:5" x14ac:dyDescent="0.2">
      <c r="A1916" s="42" t="s">
        <v>302</v>
      </c>
      <c r="B1916" s="42" t="s">
        <v>302</v>
      </c>
      <c r="C1916" s="42" t="s">
        <v>191</v>
      </c>
      <c r="D1916" s="42" t="s">
        <v>776</v>
      </c>
      <c r="E1916" s="42" t="s">
        <v>2969</v>
      </c>
    </row>
    <row r="1917" spans="1:5" x14ac:dyDescent="0.2">
      <c r="A1917" s="42" t="s">
        <v>302</v>
      </c>
      <c r="B1917" s="42" t="s">
        <v>302</v>
      </c>
      <c r="C1917" s="42" t="s">
        <v>191</v>
      </c>
      <c r="D1917" s="42" t="s">
        <v>776</v>
      </c>
      <c r="E1917" s="42" t="s">
        <v>2970</v>
      </c>
    </row>
    <row r="1918" spans="1:5" x14ac:dyDescent="0.2">
      <c r="A1918" s="42" t="s">
        <v>302</v>
      </c>
      <c r="B1918" s="42" t="s">
        <v>302</v>
      </c>
      <c r="C1918" s="42" t="s">
        <v>191</v>
      </c>
      <c r="D1918" s="42" t="s">
        <v>776</v>
      </c>
      <c r="E1918" s="42" t="s">
        <v>2971</v>
      </c>
    </row>
    <row r="1919" spans="1:5" x14ac:dyDescent="0.2">
      <c r="A1919" s="42" t="s">
        <v>302</v>
      </c>
      <c r="B1919" s="42" t="s">
        <v>302</v>
      </c>
      <c r="C1919" s="42" t="s">
        <v>191</v>
      </c>
      <c r="D1919" s="42" t="s">
        <v>776</v>
      </c>
      <c r="E1919" s="42" t="s">
        <v>2972</v>
      </c>
    </row>
    <row r="1920" spans="1:5" x14ac:dyDescent="0.2">
      <c r="A1920" s="42" t="s">
        <v>302</v>
      </c>
      <c r="B1920" s="42" t="s">
        <v>302</v>
      </c>
      <c r="C1920" s="42" t="s">
        <v>191</v>
      </c>
      <c r="D1920" s="42" t="s">
        <v>776</v>
      </c>
      <c r="E1920" s="42" t="s">
        <v>2973</v>
      </c>
    </row>
    <row r="1921" spans="1:5" x14ac:dyDescent="0.2">
      <c r="A1921" s="42" t="s">
        <v>302</v>
      </c>
      <c r="B1921" s="42" t="s">
        <v>302</v>
      </c>
      <c r="C1921" s="42" t="s">
        <v>191</v>
      </c>
      <c r="D1921" s="42" t="s">
        <v>776</v>
      </c>
      <c r="E1921" s="42" t="s">
        <v>2974</v>
      </c>
    </row>
    <row r="1922" spans="1:5" x14ac:dyDescent="0.2">
      <c r="A1922" s="42" t="s">
        <v>302</v>
      </c>
      <c r="B1922" s="42" t="s">
        <v>302</v>
      </c>
      <c r="C1922" s="42" t="s">
        <v>191</v>
      </c>
      <c r="D1922" s="42" t="s">
        <v>778</v>
      </c>
      <c r="E1922" s="42" t="s">
        <v>2975</v>
      </c>
    </row>
    <row r="1923" spans="1:5" x14ac:dyDescent="0.2">
      <c r="A1923" s="42" t="s">
        <v>302</v>
      </c>
      <c r="B1923" s="42" t="s">
        <v>302</v>
      </c>
      <c r="C1923" s="42" t="s">
        <v>191</v>
      </c>
      <c r="D1923" s="42" t="s">
        <v>776</v>
      </c>
      <c r="E1923" s="42" t="s">
        <v>2976</v>
      </c>
    </row>
    <row r="1924" spans="1:5" x14ac:dyDescent="0.2">
      <c r="A1924" s="42" t="s">
        <v>302</v>
      </c>
      <c r="B1924" s="42" t="s">
        <v>302</v>
      </c>
      <c r="C1924" s="42" t="s">
        <v>191</v>
      </c>
      <c r="D1924" s="42" t="s">
        <v>776</v>
      </c>
      <c r="E1924" s="42" t="s">
        <v>2977</v>
      </c>
    </row>
    <row r="1925" spans="1:5" x14ac:dyDescent="0.2">
      <c r="A1925" s="42" t="s">
        <v>302</v>
      </c>
      <c r="B1925" s="42" t="s">
        <v>302</v>
      </c>
      <c r="C1925" s="42" t="s">
        <v>191</v>
      </c>
      <c r="D1925" s="42" t="s">
        <v>776</v>
      </c>
      <c r="E1925" s="42" t="s">
        <v>2978</v>
      </c>
    </row>
    <row r="1926" spans="1:5" x14ac:dyDescent="0.2">
      <c r="A1926" s="42" t="s">
        <v>302</v>
      </c>
      <c r="B1926" s="42" t="s">
        <v>302</v>
      </c>
      <c r="C1926" s="42" t="s">
        <v>191</v>
      </c>
      <c r="D1926" s="42" t="s">
        <v>776</v>
      </c>
      <c r="E1926" s="42" t="s">
        <v>2979</v>
      </c>
    </row>
    <row r="1927" spans="1:5" x14ac:dyDescent="0.2">
      <c r="A1927" s="42" t="s">
        <v>302</v>
      </c>
      <c r="B1927" s="42" t="s">
        <v>302</v>
      </c>
      <c r="C1927" s="42" t="s">
        <v>191</v>
      </c>
      <c r="D1927" s="42" t="s">
        <v>776</v>
      </c>
      <c r="E1927" s="42" t="s">
        <v>2980</v>
      </c>
    </row>
    <row r="1928" spans="1:5" x14ac:dyDescent="0.2">
      <c r="A1928" s="42" t="s">
        <v>302</v>
      </c>
      <c r="B1928" s="42" t="s">
        <v>302</v>
      </c>
      <c r="C1928" s="42" t="s">
        <v>191</v>
      </c>
      <c r="D1928" s="42" t="s">
        <v>778</v>
      </c>
      <c r="E1928" s="42" t="s">
        <v>2981</v>
      </c>
    </row>
    <row r="1929" spans="1:5" x14ac:dyDescent="0.2">
      <c r="A1929" s="42" t="s">
        <v>302</v>
      </c>
      <c r="B1929" s="42" t="s">
        <v>2982</v>
      </c>
      <c r="C1929" s="42" t="s">
        <v>783</v>
      </c>
      <c r="D1929" s="42" t="s">
        <v>776</v>
      </c>
      <c r="E1929" s="42" t="s">
        <v>2983</v>
      </c>
    </row>
    <row r="1930" spans="1:5" x14ac:dyDescent="0.2">
      <c r="A1930" s="42" t="s">
        <v>302</v>
      </c>
      <c r="B1930" s="42" t="s">
        <v>2982</v>
      </c>
      <c r="C1930" s="42" t="s">
        <v>783</v>
      </c>
      <c r="D1930" s="42" t="s">
        <v>776</v>
      </c>
      <c r="E1930" s="42" t="s">
        <v>2984</v>
      </c>
    </row>
    <row r="1931" spans="1:5" x14ac:dyDescent="0.2">
      <c r="A1931" s="42" t="s">
        <v>302</v>
      </c>
      <c r="B1931" s="42" t="s">
        <v>2982</v>
      </c>
      <c r="C1931" s="42" t="s">
        <v>191</v>
      </c>
      <c r="D1931" s="42" t="s">
        <v>776</v>
      </c>
      <c r="E1931" s="42" t="s">
        <v>2985</v>
      </c>
    </row>
    <row r="1932" spans="1:5" x14ac:dyDescent="0.2">
      <c r="A1932" s="42" t="s">
        <v>302</v>
      </c>
      <c r="B1932" s="42" t="s">
        <v>2982</v>
      </c>
      <c r="C1932" s="42" t="s">
        <v>789</v>
      </c>
      <c r="D1932" s="42" t="s">
        <v>778</v>
      </c>
      <c r="E1932" s="42" t="s">
        <v>2986</v>
      </c>
    </row>
    <row r="1933" spans="1:5" x14ac:dyDescent="0.2">
      <c r="A1933" s="42" t="s">
        <v>302</v>
      </c>
      <c r="B1933" s="42" t="s">
        <v>2982</v>
      </c>
      <c r="C1933" s="42" t="s">
        <v>789</v>
      </c>
      <c r="D1933" s="42" t="s">
        <v>776</v>
      </c>
      <c r="E1933" s="42" t="s">
        <v>2987</v>
      </c>
    </row>
    <row r="1934" spans="1:5" x14ac:dyDescent="0.2">
      <c r="A1934" s="42" t="s">
        <v>302</v>
      </c>
      <c r="B1934" s="42" t="s">
        <v>2982</v>
      </c>
      <c r="C1934" s="42" t="s">
        <v>789</v>
      </c>
      <c r="D1934" s="42" t="s">
        <v>776</v>
      </c>
      <c r="E1934" s="42" t="s">
        <v>2988</v>
      </c>
    </row>
    <row r="1935" spans="1:5" x14ac:dyDescent="0.2">
      <c r="A1935" s="42" t="s">
        <v>302</v>
      </c>
      <c r="B1935" s="42" t="s">
        <v>2982</v>
      </c>
      <c r="C1935" s="42" t="s">
        <v>191</v>
      </c>
      <c r="D1935" s="42" t="s">
        <v>776</v>
      </c>
      <c r="E1935" s="42" t="s">
        <v>2989</v>
      </c>
    </row>
    <row r="1936" spans="1:5" x14ac:dyDescent="0.2">
      <c r="A1936" s="42" t="s">
        <v>302</v>
      </c>
      <c r="B1936" s="42" t="s">
        <v>2982</v>
      </c>
      <c r="C1936" s="42" t="s">
        <v>191</v>
      </c>
      <c r="D1936" s="42" t="s">
        <v>776</v>
      </c>
      <c r="E1936" s="42" t="s">
        <v>2990</v>
      </c>
    </row>
    <row r="1937" spans="1:5" x14ac:dyDescent="0.2">
      <c r="A1937" s="42" t="s">
        <v>302</v>
      </c>
      <c r="B1937" s="42" t="s">
        <v>2991</v>
      </c>
      <c r="C1937" s="42" t="s">
        <v>191</v>
      </c>
      <c r="D1937" s="42" t="s">
        <v>778</v>
      </c>
      <c r="E1937" s="42" t="s">
        <v>2992</v>
      </c>
    </row>
    <row r="1938" spans="1:5" x14ac:dyDescent="0.2">
      <c r="A1938" s="42" t="s">
        <v>302</v>
      </c>
      <c r="B1938" s="42" t="s">
        <v>2991</v>
      </c>
      <c r="C1938" s="42" t="s">
        <v>191</v>
      </c>
      <c r="D1938" s="42" t="s">
        <v>778</v>
      </c>
      <c r="E1938" s="42" t="s">
        <v>2993</v>
      </c>
    </row>
    <row r="1939" spans="1:5" x14ac:dyDescent="0.2">
      <c r="A1939" s="42" t="s">
        <v>302</v>
      </c>
      <c r="B1939" s="42" t="s">
        <v>2994</v>
      </c>
      <c r="C1939" s="42" t="s">
        <v>783</v>
      </c>
      <c r="D1939" s="42" t="s">
        <v>776</v>
      </c>
      <c r="E1939" s="42" t="s">
        <v>2995</v>
      </c>
    </row>
    <row r="1940" spans="1:5" x14ac:dyDescent="0.2">
      <c r="A1940" s="42" t="s">
        <v>302</v>
      </c>
      <c r="B1940" s="42" t="s">
        <v>2994</v>
      </c>
      <c r="C1940" s="42" t="s">
        <v>789</v>
      </c>
      <c r="D1940" s="42" t="s">
        <v>778</v>
      </c>
      <c r="E1940" s="42" t="s">
        <v>2996</v>
      </c>
    </row>
    <row r="1941" spans="1:5" x14ac:dyDescent="0.2">
      <c r="A1941" s="42" t="s">
        <v>302</v>
      </c>
      <c r="B1941" s="42" t="s">
        <v>2997</v>
      </c>
      <c r="C1941" s="42" t="s">
        <v>191</v>
      </c>
      <c r="D1941" s="42" t="s">
        <v>778</v>
      </c>
      <c r="E1941" s="42" t="s">
        <v>2998</v>
      </c>
    </row>
    <row r="1942" spans="1:5" x14ac:dyDescent="0.2">
      <c r="A1942" s="42" t="s">
        <v>302</v>
      </c>
      <c r="B1942" s="42" t="s">
        <v>2997</v>
      </c>
      <c r="C1942" s="42" t="s">
        <v>781</v>
      </c>
      <c r="D1942" s="42" t="s">
        <v>776</v>
      </c>
      <c r="E1942" s="42" t="s">
        <v>2999</v>
      </c>
    </row>
    <row r="1943" spans="1:5" x14ac:dyDescent="0.2">
      <c r="A1943" s="42" t="s">
        <v>302</v>
      </c>
      <c r="B1943" s="42" t="s">
        <v>2997</v>
      </c>
      <c r="C1943" s="42" t="s">
        <v>783</v>
      </c>
      <c r="D1943" s="42" t="s">
        <v>776</v>
      </c>
      <c r="E1943" s="42" t="s">
        <v>3000</v>
      </c>
    </row>
    <row r="1944" spans="1:5" x14ac:dyDescent="0.2">
      <c r="A1944" s="42" t="s">
        <v>302</v>
      </c>
      <c r="B1944" s="42" t="s">
        <v>2997</v>
      </c>
      <c r="C1944" s="42" t="s">
        <v>783</v>
      </c>
      <c r="D1944" s="42" t="s">
        <v>776</v>
      </c>
      <c r="E1944" s="42" t="s">
        <v>3001</v>
      </c>
    </row>
    <row r="1945" spans="1:5" x14ac:dyDescent="0.2">
      <c r="A1945" s="42" t="s">
        <v>302</v>
      </c>
      <c r="B1945" s="42" t="s">
        <v>2997</v>
      </c>
      <c r="C1945" s="42" t="s">
        <v>783</v>
      </c>
      <c r="D1945" s="42" t="s">
        <v>778</v>
      </c>
      <c r="E1945" s="42" t="s">
        <v>3002</v>
      </c>
    </row>
    <row r="1946" spans="1:5" x14ac:dyDescent="0.2">
      <c r="A1946" s="42" t="s">
        <v>302</v>
      </c>
      <c r="B1946" s="42" t="s">
        <v>2997</v>
      </c>
      <c r="C1946" s="42" t="s">
        <v>783</v>
      </c>
      <c r="D1946" s="42" t="s">
        <v>778</v>
      </c>
      <c r="E1946" s="42" t="s">
        <v>3003</v>
      </c>
    </row>
    <row r="1947" spans="1:5" x14ac:dyDescent="0.2">
      <c r="A1947" s="42" t="s">
        <v>302</v>
      </c>
      <c r="B1947" s="42" t="s">
        <v>2997</v>
      </c>
      <c r="C1947" s="42" t="s">
        <v>789</v>
      </c>
      <c r="D1947" s="42" t="s">
        <v>776</v>
      </c>
      <c r="E1947" s="42" t="s">
        <v>3004</v>
      </c>
    </row>
    <row r="1948" spans="1:5" x14ac:dyDescent="0.2">
      <c r="A1948" s="42" t="s">
        <v>302</v>
      </c>
      <c r="B1948" s="42" t="s">
        <v>2997</v>
      </c>
      <c r="C1948" s="42" t="s">
        <v>789</v>
      </c>
      <c r="D1948" s="42" t="s">
        <v>776</v>
      </c>
      <c r="E1948" s="42" t="s">
        <v>3005</v>
      </c>
    </row>
    <row r="1949" spans="1:5" x14ac:dyDescent="0.2">
      <c r="A1949" s="42" t="s">
        <v>302</v>
      </c>
      <c r="B1949" s="42" t="s">
        <v>2997</v>
      </c>
      <c r="C1949" s="42" t="s">
        <v>789</v>
      </c>
      <c r="D1949" s="42" t="s">
        <v>776</v>
      </c>
      <c r="E1949" s="42" t="s">
        <v>3006</v>
      </c>
    </row>
    <row r="1950" spans="1:5" x14ac:dyDescent="0.2">
      <c r="A1950" s="42" t="s">
        <v>302</v>
      </c>
      <c r="B1950" s="42" t="s">
        <v>2997</v>
      </c>
      <c r="C1950" s="42" t="s">
        <v>789</v>
      </c>
      <c r="D1950" s="42" t="s">
        <v>778</v>
      </c>
      <c r="E1950" s="42" t="s">
        <v>3007</v>
      </c>
    </row>
    <row r="1951" spans="1:5" x14ac:dyDescent="0.2">
      <c r="A1951" s="42" t="s">
        <v>302</v>
      </c>
      <c r="B1951" s="42" t="s">
        <v>2997</v>
      </c>
      <c r="C1951" s="42" t="s">
        <v>191</v>
      </c>
      <c r="D1951" s="42" t="s">
        <v>778</v>
      </c>
      <c r="E1951" s="42" t="s">
        <v>3008</v>
      </c>
    </row>
    <row r="1952" spans="1:5" x14ac:dyDescent="0.2">
      <c r="A1952" s="42" t="s">
        <v>302</v>
      </c>
      <c r="B1952" s="42" t="s">
        <v>2997</v>
      </c>
      <c r="C1952" s="42" t="s">
        <v>191</v>
      </c>
      <c r="D1952" s="42" t="s">
        <v>776</v>
      </c>
      <c r="E1952" s="42" t="s">
        <v>3009</v>
      </c>
    </row>
    <row r="1953" spans="1:5" x14ac:dyDescent="0.2">
      <c r="A1953" s="42" t="s">
        <v>302</v>
      </c>
      <c r="B1953" s="42" t="s">
        <v>2997</v>
      </c>
      <c r="C1953" s="42" t="s">
        <v>191</v>
      </c>
      <c r="D1953" s="42" t="s">
        <v>776</v>
      </c>
      <c r="E1953" s="42" t="s">
        <v>3010</v>
      </c>
    </row>
    <row r="1954" spans="1:5" x14ac:dyDescent="0.2">
      <c r="A1954" s="42" t="s">
        <v>302</v>
      </c>
      <c r="B1954" s="42" t="s">
        <v>2997</v>
      </c>
      <c r="C1954" s="42" t="s">
        <v>191</v>
      </c>
      <c r="D1954" s="42" t="s">
        <v>776</v>
      </c>
      <c r="E1954" s="42" t="s">
        <v>3011</v>
      </c>
    </row>
    <row r="1955" spans="1:5" x14ac:dyDescent="0.2">
      <c r="A1955" s="42" t="s">
        <v>302</v>
      </c>
      <c r="B1955" s="42" t="s">
        <v>2997</v>
      </c>
      <c r="C1955" s="42" t="s">
        <v>191</v>
      </c>
      <c r="D1955" s="42" t="s">
        <v>776</v>
      </c>
      <c r="E1955" s="42" t="s">
        <v>3012</v>
      </c>
    </row>
    <row r="1956" spans="1:5" x14ac:dyDescent="0.2">
      <c r="A1956" s="42" t="s">
        <v>302</v>
      </c>
      <c r="B1956" s="42" t="s">
        <v>2997</v>
      </c>
      <c r="C1956" s="42" t="s">
        <v>191</v>
      </c>
      <c r="D1956" s="42" t="s">
        <v>776</v>
      </c>
      <c r="E1956" s="42" t="s">
        <v>3013</v>
      </c>
    </row>
    <row r="1957" spans="1:5" x14ac:dyDescent="0.2">
      <c r="A1957" s="42" t="s">
        <v>302</v>
      </c>
      <c r="B1957" s="42" t="s">
        <v>3014</v>
      </c>
      <c r="C1957" s="42" t="s">
        <v>789</v>
      </c>
      <c r="D1957" s="42" t="s">
        <v>778</v>
      </c>
      <c r="E1957" s="42" t="s">
        <v>3015</v>
      </c>
    </row>
    <row r="1958" spans="1:5" x14ac:dyDescent="0.2">
      <c r="A1958" s="42" t="s">
        <v>302</v>
      </c>
      <c r="B1958" s="42" t="s">
        <v>3016</v>
      </c>
      <c r="C1958" s="42" t="s">
        <v>789</v>
      </c>
      <c r="D1958" s="42" t="s">
        <v>778</v>
      </c>
      <c r="E1958" s="42" t="s">
        <v>3017</v>
      </c>
    </row>
    <row r="1959" spans="1:5" x14ac:dyDescent="0.2">
      <c r="A1959" s="42" t="s">
        <v>302</v>
      </c>
      <c r="B1959" s="42" t="s">
        <v>3018</v>
      </c>
      <c r="C1959" s="42" t="s">
        <v>191</v>
      </c>
      <c r="D1959" s="42" t="s">
        <v>778</v>
      </c>
      <c r="E1959" s="42" t="s">
        <v>3019</v>
      </c>
    </row>
    <row r="1960" spans="1:5" x14ac:dyDescent="0.2">
      <c r="A1960" s="42" t="s">
        <v>302</v>
      </c>
      <c r="B1960" s="42" t="s">
        <v>3020</v>
      </c>
      <c r="C1960" s="42" t="s">
        <v>775</v>
      </c>
      <c r="D1960" s="42" t="s">
        <v>776</v>
      </c>
      <c r="E1960" s="42" t="s">
        <v>3021</v>
      </c>
    </row>
    <row r="1961" spans="1:5" x14ac:dyDescent="0.2">
      <c r="A1961" s="42" t="s">
        <v>302</v>
      </c>
      <c r="B1961" s="42" t="s">
        <v>3020</v>
      </c>
      <c r="C1961" s="42" t="s">
        <v>783</v>
      </c>
      <c r="D1961" s="42" t="s">
        <v>776</v>
      </c>
      <c r="E1961" s="42" t="s">
        <v>3022</v>
      </c>
    </row>
    <row r="1962" spans="1:5" x14ac:dyDescent="0.2">
      <c r="A1962" s="42" t="s">
        <v>302</v>
      </c>
      <c r="B1962" s="42" t="s">
        <v>3020</v>
      </c>
      <c r="C1962" s="42" t="s">
        <v>789</v>
      </c>
      <c r="D1962" s="42" t="s">
        <v>776</v>
      </c>
      <c r="E1962" s="42" t="s">
        <v>3023</v>
      </c>
    </row>
    <row r="1963" spans="1:5" x14ac:dyDescent="0.2">
      <c r="A1963" s="42" t="s">
        <v>302</v>
      </c>
      <c r="B1963" s="42" t="s">
        <v>3020</v>
      </c>
      <c r="C1963" s="42" t="s">
        <v>789</v>
      </c>
      <c r="D1963" s="42" t="s">
        <v>778</v>
      </c>
      <c r="E1963" s="42" t="s">
        <v>3024</v>
      </c>
    </row>
    <row r="1964" spans="1:5" x14ac:dyDescent="0.2">
      <c r="A1964" s="42" t="s">
        <v>302</v>
      </c>
      <c r="B1964" s="42" t="s">
        <v>3020</v>
      </c>
      <c r="C1964" s="42" t="s">
        <v>191</v>
      </c>
      <c r="D1964" s="42" t="s">
        <v>776</v>
      </c>
      <c r="E1964" s="42" t="s">
        <v>3025</v>
      </c>
    </row>
    <row r="1965" spans="1:5" x14ac:dyDescent="0.2">
      <c r="A1965" s="42" t="s">
        <v>302</v>
      </c>
      <c r="B1965" s="42" t="s">
        <v>3026</v>
      </c>
      <c r="C1965" s="42" t="s">
        <v>191</v>
      </c>
      <c r="D1965" s="42" t="s">
        <v>778</v>
      </c>
      <c r="E1965" s="42" t="s">
        <v>3027</v>
      </c>
    </row>
    <row r="1966" spans="1:5" x14ac:dyDescent="0.2">
      <c r="A1966" s="42" t="s">
        <v>302</v>
      </c>
      <c r="B1966" s="42" t="s">
        <v>3026</v>
      </c>
      <c r="C1966" s="42" t="s">
        <v>789</v>
      </c>
      <c r="D1966" s="42" t="s">
        <v>776</v>
      </c>
      <c r="E1966" s="42" t="s">
        <v>3028</v>
      </c>
    </row>
    <row r="1967" spans="1:5" x14ac:dyDescent="0.2">
      <c r="A1967" s="42" t="s">
        <v>302</v>
      </c>
      <c r="B1967" s="42" t="s">
        <v>3026</v>
      </c>
      <c r="C1967" s="42" t="s">
        <v>789</v>
      </c>
      <c r="D1967" s="42" t="s">
        <v>776</v>
      </c>
      <c r="E1967" s="42" t="s">
        <v>3029</v>
      </c>
    </row>
    <row r="1968" spans="1:5" x14ac:dyDescent="0.2">
      <c r="A1968" s="42" t="s">
        <v>302</v>
      </c>
      <c r="B1968" s="42" t="s">
        <v>3026</v>
      </c>
      <c r="C1968" s="42" t="s">
        <v>789</v>
      </c>
      <c r="D1968" s="42" t="s">
        <v>778</v>
      </c>
      <c r="E1968" s="42" t="s">
        <v>3030</v>
      </c>
    </row>
    <row r="1969" spans="1:5" x14ac:dyDescent="0.2">
      <c r="A1969" s="42" t="s">
        <v>302</v>
      </c>
      <c r="B1969" s="42" t="s">
        <v>3026</v>
      </c>
      <c r="C1969" s="42" t="s">
        <v>191</v>
      </c>
      <c r="D1969" s="42" t="s">
        <v>778</v>
      </c>
      <c r="E1969" s="42" t="s">
        <v>3031</v>
      </c>
    </row>
    <row r="1970" spans="1:5" x14ac:dyDescent="0.2">
      <c r="A1970" s="42" t="s">
        <v>302</v>
      </c>
      <c r="B1970" s="42" t="s">
        <v>3026</v>
      </c>
      <c r="C1970" s="42" t="s">
        <v>191</v>
      </c>
      <c r="D1970" s="42" t="s">
        <v>776</v>
      </c>
      <c r="E1970" s="42" t="s">
        <v>3032</v>
      </c>
    </row>
    <row r="1971" spans="1:5" x14ac:dyDescent="0.2">
      <c r="A1971" s="42" t="s">
        <v>302</v>
      </c>
      <c r="B1971" s="42" t="s">
        <v>3033</v>
      </c>
      <c r="C1971" s="42" t="s">
        <v>783</v>
      </c>
      <c r="D1971" s="42" t="s">
        <v>776</v>
      </c>
      <c r="E1971" s="42" t="s">
        <v>3034</v>
      </c>
    </row>
    <row r="1972" spans="1:5" x14ac:dyDescent="0.2">
      <c r="A1972" s="42" t="s">
        <v>302</v>
      </c>
      <c r="B1972" s="42" t="s">
        <v>3033</v>
      </c>
      <c r="C1972" s="42" t="s">
        <v>783</v>
      </c>
      <c r="D1972" s="42" t="s">
        <v>776</v>
      </c>
      <c r="E1972" s="42" t="s">
        <v>3035</v>
      </c>
    </row>
    <row r="1973" spans="1:5" x14ac:dyDescent="0.2">
      <c r="A1973" s="42" t="s">
        <v>302</v>
      </c>
      <c r="B1973" s="42" t="s">
        <v>3033</v>
      </c>
      <c r="C1973" s="42" t="s">
        <v>191</v>
      </c>
      <c r="D1973" s="42" t="s">
        <v>776</v>
      </c>
      <c r="E1973" s="42" t="s">
        <v>3036</v>
      </c>
    </row>
    <row r="1974" spans="1:5" x14ac:dyDescent="0.2">
      <c r="A1974" s="42" t="s">
        <v>302</v>
      </c>
      <c r="B1974" s="42" t="s">
        <v>2613</v>
      </c>
      <c r="C1974" s="42" t="s">
        <v>191</v>
      </c>
      <c r="D1974" s="42" t="s">
        <v>776</v>
      </c>
      <c r="E1974" s="42" t="s">
        <v>3037</v>
      </c>
    </row>
    <row r="1975" spans="1:5" x14ac:dyDescent="0.2">
      <c r="A1975" s="42" t="s">
        <v>302</v>
      </c>
      <c r="B1975" s="42" t="s">
        <v>3038</v>
      </c>
      <c r="C1975" s="42" t="s">
        <v>191</v>
      </c>
      <c r="D1975" s="42" t="s">
        <v>778</v>
      </c>
      <c r="E1975" s="42" t="s">
        <v>3039</v>
      </c>
    </row>
    <row r="1976" spans="1:5" x14ac:dyDescent="0.2">
      <c r="A1976" s="42" t="s">
        <v>302</v>
      </c>
      <c r="B1976" s="42" t="s">
        <v>3040</v>
      </c>
      <c r="C1976" s="42" t="s">
        <v>191</v>
      </c>
      <c r="D1976" s="42" t="s">
        <v>778</v>
      </c>
      <c r="E1976" s="42" t="s">
        <v>3041</v>
      </c>
    </row>
    <row r="1977" spans="1:5" x14ac:dyDescent="0.2">
      <c r="A1977" s="42" t="s">
        <v>302</v>
      </c>
      <c r="B1977" s="42" t="s">
        <v>3040</v>
      </c>
      <c r="C1977" s="42" t="s">
        <v>783</v>
      </c>
      <c r="D1977" s="42" t="s">
        <v>776</v>
      </c>
      <c r="E1977" s="42" t="s">
        <v>3042</v>
      </c>
    </row>
    <row r="1978" spans="1:5" x14ac:dyDescent="0.2">
      <c r="A1978" s="42" t="s">
        <v>302</v>
      </c>
      <c r="B1978" s="42" t="s">
        <v>3040</v>
      </c>
      <c r="C1978" s="42" t="s">
        <v>789</v>
      </c>
      <c r="D1978" s="42" t="s">
        <v>776</v>
      </c>
      <c r="E1978" s="42" t="s">
        <v>3043</v>
      </c>
    </row>
    <row r="1979" spans="1:5" x14ac:dyDescent="0.2">
      <c r="A1979" s="42" t="s">
        <v>302</v>
      </c>
      <c r="B1979" s="42" t="s">
        <v>3040</v>
      </c>
      <c r="C1979" s="42" t="s">
        <v>789</v>
      </c>
      <c r="D1979" s="42" t="s">
        <v>778</v>
      </c>
      <c r="E1979" s="42" t="s">
        <v>3044</v>
      </c>
    </row>
    <row r="1980" spans="1:5" x14ac:dyDescent="0.2">
      <c r="A1980" s="42" t="s">
        <v>302</v>
      </c>
      <c r="B1980" s="42" t="s">
        <v>3045</v>
      </c>
      <c r="C1980" s="42" t="s">
        <v>775</v>
      </c>
      <c r="D1980" s="42" t="s">
        <v>776</v>
      </c>
      <c r="E1980" s="42" t="s">
        <v>3046</v>
      </c>
    </row>
    <row r="1981" spans="1:5" x14ac:dyDescent="0.2">
      <c r="A1981" s="42" t="s">
        <v>302</v>
      </c>
      <c r="B1981" s="42" t="s">
        <v>3045</v>
      </c>
      <c r="C1981" s="42" t="s">
        <v>783</v>
      </c>
      <c r="D1981" s="42" t="s">
        <v>778</v>
      </c>
      <c r="E1981" s="42" t="s">
        <v>3047</v>
      </c>
    </row>
    <row r="1982" spans="1:5" x14ac:dyDescent="0.2">
      <c r="A1982" s="42" t="s">
        <v>302</v>
      </c>
      <c r="B1982" s="42" t="s">
        <v>3045</v>
      </c>
      <c r="C1982" s="42" t="s">
        <v>789</v>
      </c>
      <c r="D1982" s="42" t="s">
        <v>778</v>
      </c>
      <c r="E1982" s="42" t="s">
        <v>3048</v>
      </c>
    </row>
    <row r="1983" spans="1:5" x14ac:dyDescent="0.2">
      <c r="A1983" s="42" t="s">
        <v>302</v>
      </c>
      <c r="B1983" s="42" t="s">
        <v>3045</v>
      </c>
      <c r="C1983" s="42" t="s">
        <v>191</v>
      </c>
      <c r="D1983" s="42" t="s">
        <v>776</v>
      </c>
      <c r="E1983" s="42" t="s">
        <v>3049</v>
      </c>
    </row>
    <row r="1984" spans="1:5" x14ac:dyDescent="0.2">
      <c r="A1984" s="42" t="s">
        <v>302</v>
      </c>
      <c r="B1984" s="42" t="s">
        <v>3045</v>
      </c>
      <c r="C1984" s="42" t="s">
        <v>191</v>
      </c>
      <c r="D1984" s="42" t="s">
        <v>776</v>
      </c>
      <c r="E1984" s="42" t="s">
        <v>3050</v>
      </c>
    </row>
    <row r="1985" spans="1:5" x14ac:dyDescent="0.2">
      <c r="A1985" s="42" t="s">
        <v>302</v>
      </c>
      <c r="B1985" s="42" t="s">
        <v>3051</v>
      </c>
      <c r="C1985" s="42" t="s">
        <v>775</v>
      </c>
      <c r="D1985" s="42" t="s">
        <v>776</v>
      </c>
      <c r="E1985" s="42" t="s">
        <v>3052</v>
      </c>
    </row>
    <row r="1986" spans="1:5" x14ac:dyDescent="0.2">
      <c r="A1986" s="42" t="s">
        <v>302</v>
      </c>
      <c r="B1986" s="42" t="s">
        <v>3051</v>
      </c>
      <c r="C1986" s="42" t="s">
        <v>781</v>
      </c>
      <c r="D1986" s="42" t="s">
        <v>776</v>
      </c>
      <c r="E1986" s="42" t="s">
        <v>3053</v>
      </c>
    </row>
    <row r="1987" spans="1:5" x14ac:dyDescent="0.2">
      <c r="A1987" s="42" t="s">
        <v>302</v>
      </c>
      <c r="B1987" s="42" t="s">
        <v>3051</v>
      </c>
      <c r="C1987" s="42" t="s">
        <v>789</v>
      </c>
      <c r="D1987" s="42" t="s">
        <v>776</v>
      </c>
      <c r="E1987" s="42" t="s">
        <v>3054</v>
      </c>
    </row>
    <row r="1988" spans="1:5" x14ac:dyDescent="0.2">
      <c r="A1988" s="42" t="s">
        <v>3055</v>
      </c>
      <c r="B1988" s="42" t="s">
        <v>3056</v>
      </c>
      <c r="C1988" s="42" t="s">
        <v>191</v>
      </c>
      <c r="D1988" s="42" t="s">
        <v>778</v>
      </c>
      <c r="E1988" s="42" t="s">
        <v>3057</v>
      </c>
    </row>
    <row r="1989" spans="1:5" x14ac:dyDescent="0.2">
      <c r="A1989" s="42" t="s">
        <v>3055</v>
      </c>
      <c r="B1989" s="42" t="s">
        <v>3058</v>
      </c>
      <c r="C1989" s="42" t="s">
        <v>191</v>
      </c>
      <c r="D1989" s="42" t="s">
        <v>778</v>
      </c>
      <c r="E1989" s="42" t="s">
        <v>3059</v>
      </c>
    </row>
    <row r="1990" spans="1:5" x14ac:dyDescent="0.2">
      <c r="A1990" s="42" t="s">
        <v>3055</v>
      </c>
      <c r="B1990" s="42" t="s">
        <v>3058</v>
      </c>
      <c r="C1990" s="42" t="s">
        <v>191</v>
      </c>
      <c r="D1990" s="42" t="s">
        <v>778</v>
      </c>
      <c r="E1990" s="42" t="s">
        <v>3060</v>
      </c>
    </row>
    <row r="1991" spans="1:5" x14ac:dyDescent="0.2">
      <c r="A1991" s="42" t="s">
        <v>3055</v>
      </c>
      <c r="B1991" s="42" t="s">
        <v>3061</v>
      </c>
      <c r="C1991" s="42" t="s">
        <v>783</v>
      </c>
      <c r="D1991" s="42" t="s">
        <v>778</v>
      </c>
      <c r="E1991" s="42" t="s">
        <v>3062</v>
      </c>
    </row>
    <row r="1992" spans="1:5" x14ac:dyDescent="0.2">
      <c r="A1992" s="42" t="s">
        <v>3055</v>
      </c>
      <c r="B1992" s="42" t="s">
        <v>3061</v>
      </c>
      <c r="C1992" s="42" t="s">
        <v>783</v>
      </c>
      <c r="D1992" s="42" t="s">
        <v>778</v>
      </c>
      <c r="E1992" s="42" t="s">
        <v>3063</v>
      </c>
    </row>
    <row r="1993" spans="1:5" x14ac:dyDescent="0.2">
      <c r="A1993" s="42" t="s">
        <v>3055</v>
      </c>
      <c r="B1993" s="42" t="s">
        <v>3061</v>
      </c>
      <c r="C1993" s="42" t="s">
        <v>191</v>
      </c>
      <c r="D1993" s="42" t="s">
        <v>778</v>
      </c>
      <c r="E1993" s="42" t="s">
        <v>3064</v>
      </c>
    </row>
    <row r="1994" spans="1:5" x14ac:dyDescent="0.2">
      <c r="A1994" s="42" t="s">
        <v>3055</v>
      </c>
      <c r="B1994" s="42" t="s">
        <v>3061</v>
      </c>
      <c r="C1994" s="42" t="s">
        <v>191</v>
      </c>
      <c r="D1994" s="42" t="s">
        <v>778</v>
      </c>
      <c r="E1994" s="42" t="s">
        <v>3065</v>
      </c>
    </row>
    <row r="1995" spans="1:5" x14ac:dyDescent="0.2">
      <c r="A1995" s="42" t="s">
        <v>3055</v>
      </c>
      <c r="B1995" s="42" t="s">
        <v>3066</v>
      </c>
      <c r="C1995" s="42" t="s">
        <v>775</v>
      </c>
      <c r="D1995" s="42" t="s">
        <v>778</v>
      </c>
      <c r="E1995" s="42" t="s">
        <v>3067</v>
      </c>
    </row>
    <row r="1996" spans="1:5" x14ac:dyDescent="0.2">
      <c r="A1996" s="42" t="s">
        <v>3055</v>
      </c>
      <c r="B1996" s="42" t="s">
        <v>3055</v>
      </c>
      <c r="C1996" s="42" t="s">
        <v>783</v>
      </c>
      <c r="D1996" s="42" t="s">
        <v>778</v>
      </c>
      <c r="E1996" s="42" t="s">
        <v>3068</v>
      </c>
    </row>
    <row r="1997" spans="1:5" x14ac:dyDescent="0.2">
      <c r="A1997" s="42" t="s">
        <v>3055</v>
      </c>
      <c r="B1997" s="42" t="s">
        <v>3055</v>
      </c>
      <c r="C1997" s="42" t="s">
        <v>775</v>
      </c>
      <c r="D1997" s="42" t="s">
        <v>778</v>
      </c>
      <c r="E1997" s="42" t="s">
        <v>3069</v>
      </c>
    </row>
    <row r="1998" spans="1:5" x14ac:dyDescent="0.2">
      <c r="A1998" s="42" t="s">
        <v>3055</v>
      </c>
      <c r="B1998" s="42" t="s">
        <v>3055</v>
      </c>
      <c r="C1998" s="42" t="s">
        <v>775</v>
      </c>
      <c r="D1998" s="42" t="s">
        <v>776</v>
      </c>
      <c r="E1998" s="42" t="s">
        <v>3070</v>
      </c>
    </row>
    <row r="1999" spans="1:5" x14ac:dyDescent="0.2">
      <c r="A1999" s="42" t="s">
        <v>3055</v>
      </c>
      <c r="B1999" s="42" t="s">
        <v>3055</v>
      </c>
      <c r="C1999" s="42" t="s">
        <v>775</v>
      </c>
      <c r="D1999" s="42" t="s">
        <v>776</v>
      </c>
      <c r="E1999" s="42" t="s">
        <v>3071</v>
      </c>
    </row>
    <row r="2000" spans="1:5" x14ac:dyDescent="0.2">
      <c r="A2000" s="42" t="s">
        <v>3055</v>
      </c>
      <c r="B2000" s="42" t="s">
        <v>3055</v>
      </c>
      <c r="C2000" s="42" t="s">
        <v>775</v>
      </c>
      <c r="D2000" s="42" t="s">
        <v>778</v>
      </c>
      <c r="E2000" s="42" t="s">
        <v>3072</v>
      </c>
    </row>
    <row r="2001" spans="1:5" x14ac:dyDescent="0.2">
      <c r="A2001" s="42" t="s">
        <v>3055</v>
      </c>
      <c r="B2001" s="42" t="s">
        <v>3055</v>
      </c>
      <c r="C2001" s="42" t="s">
        <v>775</v>
      </c>
      <c r="D2001" s="42" t="s">
        <v>778</v>
      </c>
      <c r="E2001" s="42" t="s">
        <v>3073</v>
      </c>
    </row>
    <row r="2002" spans="1:5" x14ac:dyDescent="0.2">
      <c r="A2002" s="42" t="s">
        <v>3055</v>
      </c>
      <c r="B2002" s="42" t="s">
        <v>3055</v>
      </c>
      <c r="C2002" s="42" t="s">
        <v>775</v>
      </c>
      <c r="D2002" s="42" t="s">
        <v>778</v>
      </c>
      <c r="E2002" s="42" t="s">
        <v>3074</v>
      </c>
    </row>
    <row r="2003" spans="1:5" x14ac:dyDescent="0.2">
      <c r="A2003" s="42" t="s">
        <v>3055</v>
      </c>
      <c r="B2003" s="42" t="s">
        <v>3055</v>
      </c>
      <c r="C2003" s="42" t="s">
        <v>775</v>
      </c>
      <c r="D2003" s="42" t="s">
        <v>778</v>
      </c>
      <c r="E2003" s="42" t="s">
        <v>3075</v>
      </c>
    </row>
    <row r="2004" spans="1:5" x14ac:dyDescent="0.2">
      <c r="A2004" s="42" t="s">
        <v>3055</v>
      </c>
      <c r="B2004" s="42" t="s">
        <v>3055</v>
      </c>
      <c r="C2004" s="42" t="s">
        <v>775</v>
      </c>
      <c r="D2004" s="42" t="s">
        <v>776</v>
      </c>
      <c r="E2004" s="42" t="s">
        <v>3076</v>
      </c>
    </row>
    <row r="2005" spans="1:5" x14ac:dyDescent="0.2">
      <c r="A2005" s="42" t="s">
        <v>3055</v>
      </c>
      <c r="B2005" s="42" t="s">
        <v>3055</v>
      </c>
      <c r="C2005" s="42" t="s">
        <v>775</v>
      </c>
      <c r="D2005" s="42" t="s">
        <v>776</v>
      </c>
      <c r="E2005" s="42" t="s">
        <v>3077</v>
      </c>
    </row>
    <row r="2006" spans="1:5" x14ac:dyDescent="0.2">
      <c r="A2006" s="42" t="s">
        <v>3055</v>
      </c>
      <c r="B2006" s="42" t="s">
        <v>3055</v>
      </c>
      <c r="C2006" s="42" t="s">
        <v>775</v>
      </c>
      <c r="D2006" s="42" t="s">
        <v>776</v>
      </c>
      <c r="E2006" s="42" t="s">
        <v>3078</v>
      </c>
    </row>
    <row r="2007" spans="1:5" x14ac:dyDescent="0.2">
      <c r="A2007" s="42" t="s">
        <v>3055</v>
      </c>
      <c r="B2007" s="42" t="s">
        <v>3055</v>
      </c>
      <c r="C2007" s="42" t="s">
        <v>781</v>
      </c>
      <c r="D2007" s="42" t="s">
        <v>776</v>
      </c>
      <c r="E2007" s="42" t="s">
        <v>3079</v>
      </c>
    </row>
    <row r="2008" spans="1:5" x14ac:dyDescent="0.2">
      <c r="A2008" s="42" t="s">
        <v>3055</v>
      </c>
      <c r="B2008" s="42" t="s">
        <v>3055</v>
      </c>
      <c r="C2008" s="42" t="s">
        <v>783</v>
      </c>
      <c r="D2008" s="42" t="s">
        <v>776</v>
      </c>
      <c r="E2008" s="42" t="s">
        <v>3080</v>
      </c>
    </row>
    <row r="2009" spans="1:5" x14ac:dyDescent="0.2">
      <c r="A2009" s="42" t="s">
        <v>3055</v>
      </c>
      <c r="B2009" s="42" t="s">
        <v>3055</v>
      </c>
      <c r="C2009" s="42" t="s">
        <v>789</v>
      </c>
      <c r="D2009" s="42" t="s">
        <v>778</v>
      </c>
      <c r="E2009" s="42" t="s">
        <v>3081</v>
      </c>
    </row>
    <row r="2010" spans="1:5" x14ac:dyDescent="0.2">
      <c r="A2010" s="42" t="s">
        <v>3055</v>
      </c>
      <c r="B2010" s="42" t="s">
        <v>3055</v>
      </c>
      <c r="C2010" s="42" t="s">
        <v>783</v>
      </c>
      <c r="D2010" s="42" t="s">
        <v>776</v>
      </c>
      <c r="E2010" s="42" t="s">
        <v>3082</v>
      </c>
    </row>
    <row r="2011" spans="1:5" x14ac:dyDescent="0.2">
      <c r="A2011" s="42" t="s">
        <v>3055</v>
      </c>
      <c r="B2011" s="42" t="s">
        <v>3055</v>
      </c>
      <c r="C2011" s="42" t="s">
        <v>783</v>
      </c>
      <c r="D2011" s="42" t="s">
        <v>776</v>
      </c>
      <c r="E2011" s="42" t="s">
        <v>3083</v>
      </c>
    </row>
    <row r="2012" spans="1:5" x14ac:dyDescent="0.2">
      <c r="A2012" s="42" t="s">
        <v>3055</v>
      </c>
      <c r="B2012" s="42" t="s">
        <v>3055</v>
      </c>
      <c r="C2012" s="42" t="s">
        <v>783</v>
      </c>
      <c r="D2012" s="42" t="s">
        <v>776</v>
      </c>
      <c r="E2012" s="42" t="s">
        <v>3084</v>
      </c>
    </row>
    <row r="2013" spans="1:5" x14ac:dyDescent="0.2">
      <c r="A2013" s="42" t="s">
        <v>3055</v>
      </c>
      <c r="B2013" s="42" t="s">
        <v>3055</v>
      </c>
      <c r="C2013" s="42" t="s">
        <v>783</v>
      </c>
      <c r="D2013" s="42" t="s">
        <v>778</v>
      </c>
      <c r="E2013" s="42" t="s">
        <v>3085</v>
      </c>
    </row>
    <row r="2014" spans="1:5" x14ac:dyDescent="0.2">
      <c r="A2014" s="42" t="s">
        <v>3055</v>
      </c>
      <c r="B2014" s="42" t="s">
        <v>3055</v>
      </c>
      <c r="C2014" s="42" t="s">
        <v>789</v>
      </c>
      <c r="D2014" s="42" t="s">
        <v>776</v>
      </c>
      <c r="E2014" s="42" t="s">
        <v>3086</v>
      </c>
    </row>
    <row r="2015" spans="1:5" x14ac:dyDescent="0.2">
      <c r="A2015" s="42" t="s">
        <v>3055</v>
      </c>
      <c r="B2015" s="42" t="s">
        <v>3055</v>
      </c>
      <c r="C2015" s="42" t="s">
        <v>789</v>
      </c>
      <c r="D2015" s="42" t="s">
        <v>778</v>
      </c>
      <c r="E2015" s="42" t="s">
        <v>3087</v>
      </c>
    </row>
    <row r="2016" spans="1:5" x14ac:dyDescent="0.2">
      <c r="A2016" s="42" t="s">
        <v>3055</v>
      </c>
      <c r="B2016" s="42" t="s">
        <v>3055</v>
      </c>
      <c r="C2016" s="42" t="s">
        <v>789</v>
      </c>
      <c r="D2016" s="42" t="s">
        <v>776</v>
      </c>
      <c r="E2016" s="42" t="s">
        <v>3088</v>
      </c>
    </row>
    <row r="2017" spans="1:5" x14ac:dyDescent="0.2">
      <c r="A2017" s="42" t="s">
        <v>3055</v>
      </c>
      <c r="B2017" s="42" t="s">
        <v>3055</v>
      </c>
      <c r="C2017" s="42" t="s">
        <v>789</v>
      </c>
      <c r="D2017" s="42" t="s">
        <v>778</v>
      </c>
      <c r="E2017" s="42" t="s">
        <v>3089</v>
      </c>
    </row>
    <row r="2018" spans="1:5" x14ac:dyDescent="0.2">
      <c r="A2018" s="42" t="s">
        <v>3055</v>
      </c>
      <c r="B2018" s="42" t="s">
        <v>3055</v>
      </c>
      <c r="C2018" s="42" t="s">
        <v>789</v>
      </c>
      <c r="D2018" s="42" t="s">
        <v>778</v>
      </c>
      <c r="E2018" s="42" t="s">
        <v>3090</v>
      </c>
    </row>
    <row r="2019" spans="1:5" x14ac:dyDescent="0.2">
      <c r="A2019" s="42" t="s">
        <v>3055</v>
      </c>
      <c r="B2019" s="42" t="s">
        <v>3055</v>
      </c>
      <c r="C2019" s="42" t="s">
        <v>789</v>
      </c>
      <c r="D2019" s="42" t="s">
        <v>776</v>
      </c>
      <c r="E2019" s="42" t="s">
        <v>3091</v>
      </c>
    </row>
    <row r="2020" spans="1:5" x14ac:dyDescent="0.2">
      <c r="A2020" s="42" t="s">
        <v>3055</v>
      </c>
      <c r="B2020" s="42" t="s">
        <v>3055</v>
      </c>
      <c r="C2020" s="42" t="s">
        <v>789</v>
      </c>
      <c r="D2020" s="42" t="s">
        <v>778</v>
      </c>
      <c r="E2020" s="42" t="s">
        <v>3092</v>
      </c>
    </row>
    <row r="2021" spans="1:5" x14ac:dyDescent="0.2">
      <c r="A2021" s="42" t="s">
        <v>3055</v>
      </c>
      <c r="B2021" s="42" t="s">
        <v>3055</v>
      </c>
      <c r="C2021" s="42" t="s">
        <v>789</v>
      </c>
      <c r="D2021" s="42" t="s">
        <v>776</v>
      </c>
      <c r="E2021" s="42" t="s">
        <v>3093</v>
      </c>
    </row>
    <row r="2022" spans="1:5" x14ac:dyDescent="0.2">
      <c r="A2022" s="42" t="s">
        <v>3055</v>
      </c>
      <c r="B2022" s="42" t="s">
        <v>3055</v>
      </c>
      <c r="C2022" s="42" t="s">
        <v>775</v>
      </c>
      <c r="D2022" s="42" t="s">
        <v>776</v>
      </c>
      <c r="E2022" s="42" t="s">
        <v>3094</v>
      </c>
    </row>
    <row r="2023" spans="1:5" x14ac:dyDescent="0.2">
      <c r="A2023" s="42" t="s">
        <v>3055</v>
      </c>
      <c r="B2023" s="42" t="s">
        <v>3055</v>
      </c>
      <c r="C2023" s="42" t="s">
        <v>191</v>
      </c>
      <c r="D2023" s="42" t="s">
        <v>778</v>
      </c>
      <c r="E2023" s="42" t="s">
        <v>3095</v>
      </c>
    </row>
    <row r="2024" spans="1:5" x14ac:dyDescent="0.2">
      <c r="A2024" s="42" t="s">
        <v>3055</v>
      </c>
      <c r="B2024" s="42" t="s">
        <v>3055</v>
      </c>
      <c r="C2024" s="42" t="s">
        <v>191</v>
      </c>
      <c r="D2024" s="42" t="s">
        <v>776</v>
      </c>
      <c r="E2024" s="42" t="s">
        <v>3096</v>
      </c>
    </row>
    <row r="2025" spans="1:5" x14ac:dyDescent="0.2">
      <c r="A2025" s="42" t="s">
        <v>3055</v>
      </c>
      <c r="B2025" s="42" t="s">
        <v>3055</v>
      </c>
      <c r="C2025" s="42" t="s">
        <v>191</v>
      </c>
      <c r="D2025" s="42" t="s">
        <v>778</v>
      </c>
      <c r="E2025" s="42" t="s">
        <v>3097</v>
      </c>
    </row>
    <row r="2026" spans="1:5" x14ac:dyDescent="0.2">
      <c r="A2026" s="42" t="s">
        <v>3055</v>
      </c>
      <c r="B2026" s="42" t="s">
        <v>3055</v>
      </c>
      <c r="C2026" s="42" t="s">
        <v>191</v>
      </c>
      <c r="D2026" s="42" t="s">
        <v>776</v>
      </c>
      <c r="E2026" s="42" t="s">
        <v>3098</v>
      </c>
    </row>
    <row r="2027" spans="1:5" x14ac:dyDescent="0.2">
      <c r="A2027" s="42" t="s">
        <v>3055</v>
      </c>
      <c r="B2027" s="42" t="s">
        <v>3055</v>
      </c>
      <c r="C2027" s="42" t="s">
        <v>191</v>
      </c>
      <c r="D2027" s="42" t="s">
        <v>776</v>
      </c>
      <c r="E2027" s="42" t="s">
        <v>3099</v>
      </c>
    </row>
    <row r="2028" spans="1:5" x14ac:dyDescent="0.2">
      <c r="A2028" s="42" t="s">
        <v>3055</v>
      </c>
      <c r="B2028" s="42" t="s">
        <v>3055</v>
      </c>
      <c r="C2028" s="42" t="s">
        <v>191</v>
      </c>
      <c r="D2028" s="42" t="s">
        <v>776</v>
      </c>
      <c r="E2028" s="42" t="s">
        <v>3100</v>
      </c>
    </row>
    <row r="2029" spans="1:5" x14ac:dyDescent="0.2">
      <c r="A2029" s="42" t="s">
        <v>3055</v>
      </c>
      <c r="B2029" s="42" t="s">
        <v>3055</v>
      </c>
      <c r="C2029" s="42" t="s">
        <v>191</v>
      </c>
      <c r="D2029" s="42" t="s">
        <v>776</v>
      </c>
      <c r="E2029" s="42" t="s">
        <v>3101</v>
      </c>
    </row>
    <row r="2030" spans="1:5" x14ac:dyDescent="0.2">
      <c r="A2030" s="42" t="s">
        <v>3055</v>
      </c>
      <c r="B2030" s="42" t="s">
        <v>3055</v>
      </c>
      <c r="C2030" s="42" t="s">
        <v>191</v>
      </c>
      <c r="D2030" s="42" t="s">
        <v>776</v>
      </c>
      <c r="E2030" s="42" t="s">
        <v>3102</v>
      </c>
    </row>
    <row r="2031" spans="1:5" x14ac:dyDescent="0.2">
      <c r="A2031" s="42" t="s">
        <v>3055</v>
      </c>
      <c r="B2031" s="42" t="s">
        <v>3055</v>
      </c>
      <c r="C2031" s="42" t="s">
        <v>191</v>
      </c>
      <c r="D2031" s="42" t="s">
        <v>776</v>
      </c>
      <c r="E2031" s="42" t="s">
        <v>3103</v>
      </c>
    </row>
    <row r="2032" spans="1:5" x14ac:dyDescent="0.2">
      <c r="A2032" s="42" t="s">
        <v>3055</v>
      </c>
      <c r="B2032" s="42" t="s">
        <v>3055</v>
      </c>
      <c r="C2032" s="42" t="s">
        <v>191</v>
      </c>
      <c r="D2032" s="42" t="s">
        <v>776</v>
      </c>
      <c r="E2032" s="42" t="s">
        <v>3104</v>
      </c>
    </row>
    <row r="2033" spans="1:5" x14ac:dyDescent="0.2">
      <c r="A2033" s="42" t="s">
        <v>3055</v>
      </c>
      <c r="B2033" s="42" t="s">
        <v>3055</v>
      </c>
      <c r="C2033" s="42" t="s">
        <v>191</v>
      </c>
      <c r="D2033" s="42" t="s">
        <v>778</v>
      </c>
      <c r="E2033" s="42" t="s">
        <v>3105</v>
      </c>
    </row>
    <row r="2034" spans="1:5" x14ac:dyDescent="0.2">
      <c r="A2034" s="42" t="s">
        <v>3055</v>
      </c>
      <c r="B2034" s="42" t="s">
        <v>3106</v>
      </c>
      <c r="C2034" s="42" t="s">
        <v>783</v>
      </c>
      <c r="D2034" s="42" t="s">
        <v>778</v>
      </c>
      <c r="E2034" s="42" t="s">
        <v>3107</v>
      </c>
    </row>
    <row r="2035" spans="1:5" x14ac:dyDescent="0.2">
      <c r="A2035" s="42" t="s">
        <v>3055</v>
      </c>
      <c r="B2035" s="42" t="s">
        <v>3106</v>
      </c>
      <c r="C2035" s="42" t="s">
        <v>781</v>
      </c>
      <c r="D2035" s="42" t="s">
        <v>776</v>
      </c>
      <c r="E2035" s="42" t="s">
        <v>3108</v>
      </c>
    </row>
    <row r="2036" spans="1:5" x14ac:dyDescent="0.2">
      <c r="A2036" s="42" t="s">
        <v>3055</v>
      </c>
      <c r="B2036" s="42" t="s">
        <v>3106</v>
      </c>
      <c r="C2036" s="42" t="s">
        <v>789</v>
      </c>
      <c r="D2036" s="42" t="s">
        <v>778</v>
      </c>
      <c r="E2036" s="42" t="s">
        <v>3109</v>
      </c>
    </row>
    <row r="2037" spans="1:5" x14ac:dyDescent="0.2">
      <c r="A2037" s="42" t="s">
        <v>3055</v>
      </c>
      <c r="B2037" s="42" t="s">
        <v>3106</v>
      </c>
      <c r="C2037" s="42" t="s">
        <v>191</v>
      </c>
      <c r="D2037" s="42" t="s">
        <v>778</v>
      </c>
      <c r="E2037" s="42" t="s">
        <v>3110</v>
      </c>
    </row>
    <row r="2038" spans="1:5" x14ac:dyDescent="0.2">
      <c r="A2038" s="42" t="s">
        <v>3055</v>
      </c>
      <c r="B2038" s="42" t="s">
        <v>3106</v>
      </c>
      <c r="C2038" s="42" t="s">
        <v>191</v>
      </c>
      <c r="D2038" s="42" t="s">
        <v>776</v>
      </c>
      <c r="E2038" s="42" t="s">
        <v>3111</v>
      </c>
    </row>
    <row r="2039" spans="1:5" x14ac:dyDescent="0.2">
      <c r="A2039" s="42" t="s">
        <v>3055</v>
      </c>
      <c r="B2039" s="42" t="s">
        <v>3106</v>
      </c>
      <c r="C2039" s="42" t="s">
        <v>191</v>
      </c>
      <c r="D2039" s="42" t="s">
        <v>778</v>
      </c>
      <c r="E2039" s="42" t="s">
        <v>3112</v>
      </c>
    </row>
    <row r="2040" spans="1:5" x14ac:dyDescent="0.2">
      <c r="A2040" s="42" t="s">
        <v>3055</v>
      </c>
      <c r="B2040" s="42" t="s">
        <v>3106</v>
      </c>
      <c r="C2040" s="42" t="s">
        <v>191</v>
      </c>
      <c r="D2040" s="42" t="s">
        <v>776</v>
      </c>
      <c r="E2040" s="42" t="s">
        <v>3113</v>
      </c>
    </row>
    <row r="2041" spans="1:5" x14ac:dyDescent="0.2">
      <c r="A2041" s="42" t="s">
        <v>3055</v>
      </c>
      <c r="B2041" s="42" t="s">
        <v>3106</v>
      </c>
      <c r="C2041" s="42" t="s">
        <v>191</v>
      </c>
      <c r="D2041" s="42" t="s">
        <v>776</v>
      </c>
      <c r="E2041" s="42" t="s">
        <v>3114</v>
      </c>
    </row>
    <row r="2042" spans="1:5" x14ac:dyDescent="0.2">
      <c r="A2042" s="42" t="s">
        <v>3055</v>
      </c>
      <c r="B2042" s="42" t="s">
        <v>3106</v>
      </c>
      <c r="C2042" s="42" t="s">
        <v>191</v>
      </c>
      <c r="D2042" s="42" t="s">
        <v>778</v>
      </c>
      <c r="E2042" s="42" t="s">
        <v>3115</v>
      </c>
    </row>
    <row r="2043" spans="1:5" x14ac:dyDescent="0.2">
      <c r="A2043" s="42" t="s">
        <v>304</v>
      </c>
      <c r="B2043" s="42" t="s">
        <v>3116</v>
      </c>
      <c r="C2043" s="42" t="s">
        <v>775</v>
      </c>
      <c r="D2043" s="42" t="s">
        <v>776</v>
      </c>
      <c r="E2043" s="42" t="s">
        <v>3117</v>
      </c>
    </row>
    <row r="2044" spans="1:5" x14ac:dyDescent="0.2">
      <c r="A2044" s="42" t="s">
        <v>304</v>
      </c>
      <c r="B2044" s="42" t="s">
        <v>3116</v>
      </c>
      <c r="C2044" s="42" t="s">
        <v>783</v>
      </c>
      <c r="D2044" s="42" t="s">
        <v>776</v>
      </c>
      <c r="E2044" s="42" t="s">
        <v>3118</v>
      </c>
    </row>
    <row r="2045" spans="1:5" x14ac:dyDescent="0.2">
      <c r="A2045" s="42" t="s">
        <v>304</v>
      </c>
      <c r="B2045" s="42" t="s">
        <v>3116</v>
      </c>
      <c r="C2045" s="42" t="s">
        <v>783</v>
      </c>
      <c r="D2045" s="42" t="s">
        <v>776</v>
      </c>
      <c r="E2045" s="42" t="s">
        <v>3119</v>
      </c>
    </row>
    <row r="2046" spans="1:5" x14ac:dyDescent="0.2">
      <c r="A2046" s="42" t="s">
        <v>304</v>
      </c>
      <c r="B2046" s="42" t="s">
        <v>3116</v>
      </c>
      <c r="C2046" s="42" t="s">
        <v>789</v>
      </c>
      <c r="D2046" s="42" t="s">
        <v>778</v>
      </c>
      <c r="E2046" s="42" t="s">
        <v>3120</v>
      </c>
    </row>
    <row r="2047" spans="1:5" x14ac:dyDescent="0.2">
      <c r="A2047" s="42" t="s">
        <v>304</v>
      </c>
      <c r="B2047" s="42" t="s">
        <v>3116</v>
      </c>
      <c r="C2047" s="42" t="s">
        <v>789</v>
      </c>
      <c r="D2047" s="42" t="s">
        <v>776</v>
      </c>
      <c r="E2047" s="42" t="s">
        <v>3121</v>
      </c>
    </row>
    <row r="2048" spans="1:5" x14ac:dyDescent="0.2">
      <c r="A2048" s="42" t="s">
        <v>304</v>
      </c>
      <c r="B2048" s="42" t="s">
        <v>3116</v>
      </c>
      <c r="C2048" s="42" t="s">
        <v>789</v>
      </c>
      <c r="D2048" s="42" t="s">
        <v>778</v>
      </c>
      <c r="E2048" s="42" t="s">
        <v>3122</v>
      </c>
    </row>
    <row r="2049" spans="1:5" x14ac:dyDescent="0.2">
      <c r="A2049" s="42" t="s">
        <v>304</v>
      </c>
      <c r="B2049" s="42" t="s">
        <v>3116</v>
      </c>
      <c r="C2049" s="42" t="s">
        <v>789</v>
      </c>
      <c r="D2049" s="42" t="s">
        <v>778</v>
      </c>
      <c r="E2049" s="42" t="s">
        <v>3123</v>
      </c>
    </row>
    <row r="2050" spans="1:5" x14ac:dyDescent="0.2">
      <c r="A2050" s="42" t="s">
        <v>304</v>
      </c>
      <c r="B2050" s="42" t="s">
        <v>3116</v>
      </c>
      <c r="C2050" s="42" t="s">
        <v>789</v>
      </c>
      <c r="D2050" s="42" t="s">
        <v>776</v>
      </c>
      <c r="E2050" s="42" t="s">
        <v>3124</v>
      </c>
    </row>
    <row r="2051" spans="1:5" x14ac:dyDescent="0.2">
      <c r="A2051" s="42" t="s">
        <v>304</v>
      </c>
      <c r="B2051" s="42" t="s">
        <v>3116</v>
      </c>
      <c r="C2051" s="42" t="s">
        <v>191</v>
      </c>
      <c r="D2051" s="42" t="s">
        <v>776</v>
      </c>
      <c r="E2051" s="42" t="s">
        <v>3125</v>
      </c>
    </row>
    <row r="2052" spans="1:5" x14ac:dyDescent="0.2">
      <c r="A2052" s="42" t="s">
        <v>304</v>
      </c>
      <c r="B2052" s="42" t="s">
        <v>3116</v>
      </c>
      <c r="C2052" s="42" t="s">
        <v>191</v>
      </c>
      <c r="D2052" s="42" t="s">
        <v>776</v>
      </c>
      <c r="E2052" s="42" t="s">
        <v>3126</v>
      </c>
    </row>
    <row r="2053" spans="1:5" x14ac:dyDescent="0.2">
      <c r="A2053" s="42" t="s">
        <v>304</v>
      </c>
      <c r="B2053" s="42" t="s">
        <v>3116</v>
      </c>
      <c r="C2053" s="42" t="s">
        <v>191</v>
      </c>
      <c r="D2053" s="42" t="s">
        <v>778</v>
      </c>
      <c r="E2053" s="42" t="s">
        <v>3127</v>
      </c>
    </row>
    <row r="2054" spans="1:5" x14ac:dyDescent="0.2">
      <c r="A2054" s="42" t="s">
        <v>304</v>
      </c>
      <c r="B2054" s="42" t="s">
        <v>3116</v>
      </c>
      <c r="C2054" s="42" t="s">
        <v>789</v>
      </c>
      <c r="D2054" s="42" t="s">
        <v>776</v>
      </c>
      <c r="E2054" s="42" t="s">
        <v>3128</v>
      </c>
    </row>
    <row r="2055" spans="1:5" x14ac:dyDescent="0.2">
      <c r="A2055" s="42" t="s">
        <v>304</v>
      </c>
      <c r="B2055" s="42" t="s">
        <v>3116</v>
      </c>
      <c r="C2055" s="42" t="s">
        <v>191</v>
      </c>
      <c r="D2055" s="42" t="s">
        <v>776</v>
      </c>
      <c r="E2055" s="42" t="s">
        <v>3129</v>
      </c>
    </row>
    <row r="2056" spans="1:5" x14ac:dyDescent="0.2">
      <c r="A2056" s="42" t="s">
        <v>304</v>
      </c>
      <c r="B2056" s="42" t="s">
        <v>3116</v>
      </c>
      <c r="C2056" s="42" t="s">
        <v>191</v>
      </c>
      <c r="D2056" s="42" t="s">
        <v>776</v>
      </c>
      <c r="E2056" s="42" t="s">
        <v>3130</v>
      </c>
    </row>
    <row r="2057" spans="1:5" x14ac:dyDescent="0.2">
      <c r="A2057" s="42" t="s">
        <v>304</v>
      </c>
      <c r="B2057" s="42" t="s">
        <v>3116</v>
      </c>
      <c r="C2057" s="42" t="s">
        <v>191</v>
      </c>
      <c r="D2057" s="42" t="s">
        <v>776</v>
      </c>
      <c r="E2057" s="42" t="s">
        <v>3131</v>
      </c>
    </row>
    <row r="2058" spans="1:5" x14ac:dyDescent="0.2">
      <c r="A2058" s="42" t="s">
        <v>304</v>
      </c>
      <c r="B2058" s="42" t="s">
        <v>3116</v>
      </c>
      <c r="C2058" s="42" t="s">
        <v>191</v>
      </c>
      <c r="D2058" s="42" t="s">
        <v>778</v>
      </c>
      <c r="E2058" s="42" t="s">
        <v>3132</v>
      </c>
    </row>
    <row r="2059" spans="1:5" x14ac:dyDescent="0.2">
      <c r="A2059" s="42" t="s">
        <v>304</v>
      </c>
      <c r="B2059" s="42" t="s">
        <v>3116</v>
      </c>
      <c r="C2059" s="42" t="s">
        <v>191</v>
      </c>
      <c r="D2059" s="42" t="s">
        <v>778</v>
      </c>
      <c r="E2059" s="42" t="s">
        <v>3133</v>
      </c>
    </row>
    <row r="2060" spans="1:5" x14ac:dyDescent="0.2">
      <c r="A2060" s="42" t="s">
        <v>304</v>
      </c>
      <c r="B2060" s="42" t="s">
        <v>3116</v>
      </c>
      <c r="C2060" s="42" t="s">
        <v>775</v>
      </c>
      <c r="D2060" s="42" t="s">
        <v>776</v>
      </c>
      <c r="E2060" s="42" t="s">
        <v>3134</v>
      </c>
    </row>
    <row r="2061" spans="1:5" x14ac:dyDescent="0.2">
      <c r="A2061" s="42" t="s">
        <v>304</v>
      </c>
      <c r="B2061" s="42" t="s">
        <v>3135</v>
      </c>
      <c r="C2061" s="42" t="s">
        <v>775</v>
      </c>
      <c r="D2061" s="42" t="s">
        <v>778</v>
      </c>
      <c r="E2061" s="42" t="s">
        <v>3136</v>
      </c>
    </row>
    <row r="2062" spans="1:5" x14ac:dyDescent="0.2">
      <c r="A2062" s="42" t="s">
        <v>304</v>
      </c>
      <c r="B2062" s="42" t="s">
        <v>3135</v>
      </c>
      <c r="C2062" s="42" t="s">
        <v>775</v>
      </c>
      <c r="D2062" s="42" t="s">
        <v>778</v>
      </c>
      <c r="E2062" s="42" t="s">
        <v>3137</v>
      </c>
    </row>
    <row r="2063" spans="1:5" x14ac:dyDescent="0.2">
      <c r="A2063" s="42" t="s">
        <v>304</v>
      </c>
      <c r="B2063" s="42" t="s">
        <v>3135</v>
      </c>
      <c r="C2063" s="42" t="s">
        <v>775</v>
      </c>
      <c r="D2063" s="42" t="s">
        <v>778</v>
      </c>
      <c r="E2063" s="42" t="s">
        <v>3138</v>
      </c>
    </row>
    <row r="2064" spans="1:5" x14ac:dyDescent="0.2">
      <c r="A2064" s="42" t="s">
        <v>304</v>
      </c>
      <c r="B2064" s="42" t="s">
        <v>3135</v>
      </c>
      <c r="C2064" s="42" t="s">
        <v>781</v>
      </c>
      <c r="D2064" s="42" t="s">
        <v>778</v>
      </c>
      <c r="E2064" s="42" t="s">
        <v>3139</v>
      </c>
    </row>
    <row r="2065" spans="1:5" x14ac:dyDescent="0.2">
      <c r="A2065" s="42" t="s">
        <v>304</v>
      </c>
      <c r="B2065" s="42" t="s">
        <v>3135</v>
      </c>
      <c r="C2065" s="42" t="s">
        <v>783</v>
      </c>
      <c r="D2065" s="42" t="s">
        <v>776</v>
      </c>
      <c r="E2065" s="42" t="s">
        <v>3140</v>
      </c>
    </row>
    <row r="2066" spans="1:5" x14ac:dyDescent="0.2">
      <c r="A2066" s="42" t="s">
        <v>304</v>
      </c>
      <c r="B2066" s="42" t="s">
        <v>3135</v>
      </c>
      <c r="C2066" s="42" t="s">
        <v>783</v>
      </c>
      <c r="D2066" s="42" t="s">
        <v>776</v>
      </c>
      <c r="E2066" s="42" t="s">
        <v>3141</v>
      </c>
    </row>
    <row r="2067" spans="1:5" x14ac:dyDescent="0.2">
      <c r="A2067" s="42" t="s">
        <v>304</v>
      </c>
      <c r="B2067" s="42" t="s">
        <v>3135</v>
      </c>
      <c r="C2067" s="42" t="s">
        <v>789</v>
      </c>
      <c r="D2067" s="42" t="s">
        <v>778</v>
      </c>
      <c r="E2067" s="42" t="s">
        <v>3142</v>
      </c>
    </row>
    <row r="2068" spans="1:5" x14ac:dyDescent="0.2">
      <c r="A2068" s="42" t="s">
        <v>304</v>
      </c>
      <c r="B2068" s="42" t="s">
        <v>3135</v>
      </c>
      <c r="C2068" s="42" t="s">
        <v>789</v>
      </c>
      <c r="D2068" s="42" t="s">
        <v>778</v>
      </c>
      <c r="E2068" s="42" t="s">
        <v>3143</v>
      </c>
    </row>
    <row r="2069" spans="1:5" x14ac:dyDescent="0.2">
      <c r="A2069" s="42" t="s">
        <v>304</v>
      </c>
      <c r="B2069" s="42" t="s">
        <v>3135</v>
      </c>
      <c r="C2069" s="42" t="s">
        <v>191</v>
      </c>
      <c r="D2069" s="42" t="s">
        <v>778</v>
      </c>
      <c r="E2069" s="42" t="s">
        <v>3144</v>
      </c>
    </row>
    <row r="2070" spans="1:5" x14ac:dyDescent="0.2">
      <c r="A2070" s="42" t="s">
        <v>304</v>
      </c>
      <c r="B2070" s="42" t="s">
        <v>3135</v>
      </c>
      <c r="C2070" s="42" t="s">
        <v>191</v>
      </c>
      <c r="D2070" s="42" t="s">
        <v>778</v>
      </c>
      <c r="E2070" s="42" t="s">
        <v>3145</v>
      </c>
    </row>
    <row r="2071" spans="1:5" x14ac:dyDescent="0.2">
      <c r="A2071" s="42" t="s">
        <v>304</v>
      </c>
      <c r="B2071" s="42" t="s">
        <v>3135</v>
      </c>
      <c r="C2071" s="42" t="s">
        <v>191</v>
      </c>
      <c r="D2071" s="42" t="s">
        <v>776</v>
      </c>
      <c r="E2071" s="42" t="s">
        <v>3146</v>
      </c>
    </row>
    <row r="2072" spans="1:5" x14ac:dyDescent="0.2">
      <c r="A2072" s="42" t="s">
        <v>304</v>
      </c>
      <c r="B2072" s="42" t="s">
        <v>3147</v>
      </c>
      <c r="C2072" s="42" t="s">
        <v>789</v>
      </c>
      <c r="D2072" s="42" t="s">
        <v>776</v>
      </c>
      <c r="E2072" s="42" t="s">
        <v>3148</v>
      </c>
    </row>
    <row r="2073" spans="1:5" x14ac:dyDescent="0.2">
      <c r="A2073" s="42" t="s">
        <v>304</v>
      </c>
      <c r="B2073" s="42" t="s">
        <v>3147</v>
      </c>
      <c r="C2073" s="42" t="s">
        <v>191</v>
      </c>
      <c r="D2073" s="42" t="s">
        <v>778</v>
      </c>
      <c r="E2073" s="42" t="s">
        <v>3149</v>
      </c>
    </row>
    <row r="2074" spans="1:5" x14ac:dyDescent="0.2">
      <c r="A2074" s="42" t="s">
        <v>304</v>
      </c>
      <c r="B2074" s="42" t="s">
        <v>3147</v>
      </c>
      <c r="C2074" s="42" t="s">
        <v>191</v>
      </c>
      <c r="D2074" s="42" t="s">
        <v>776</v>
      </c>
      <c r="E2074" s="42" t="s">
        <v>3150</v>
      </c>
    </row>
    <row r="2075" spans="1:5" x14ac:dyDescent="0.2">
      <c r="A2075" s="42" t="s">
        <v>304</v>
      </c>
      <c r="B2075" s="42" t="s">
        <v>3147</v>
      </c>
      <c r="C2075" s="42" t="s">
        <v>191</v>
      </c>
      <c r="D2075" s="42" t="s">
        <v>776</v>
      </c>
      <c r="E2075" s="42" t="s">
        <v>3151</v>
      </c>
    </row>
    <row r="2076" spans="1:5" x14ac:dyDescent="0.2">
      <c r="A2076" s="42" t="s">
        <v>304</v>
      </c>
      <c r="B2076" s="42" t="s">
        <v>3152</v>
      </c>
      <c r="C2076" s="42" t="s">
        <v>775</v>
      </c>
      <c r="D2076" s="42" t="s">
        <v>778</v>
      </c>
      <c r="E2076" s="42" t="s">
        <v>3153</v>
      </c>
    </row>
    <row r="2077" spans="1:5" x14ac:dyDescent="0.2">
      <c r="A2077" s="42" t="s">
        <v>304</v>
      </c>
      <c r="B2077" s="42" t="s">
        <v>3152</v>
      </c>
      <c r="C2077" s="42" t="s">
        <v>789</v>
      </c>
      <c r="D2077" s="42" t="s">
        <v>778</v>
      </c>
      <c r="E2077" s="42" t="s">
        <v>3154</v>
      </c>
    </row>
    <row r="2078" spans="1:5" x14ac:dyDescent="0.2">
      <c r="A2078" s="42" t="s">
        <v>304</v>
      </c>
      <c r="B2078" s="42" t="s">
        <v>3155</v>
      </c>
      <c r="C2078" s="42" t="s">
        <v>191</v>
      </c>
      <c r="D2078" s="42" t="s">
        <v>776</v>
      </c>
      <c r="E2078" s="42" t="s">
        <v>3156</v>
      </c>
    </row>
    <row r="2079" spans="1:5" x14ac:dyDescent="0.2">
      <c r="A2079" s="42" t="s">
        <v>3157</v>
      </c>
      <c r="B2079" s="42" t="s">
        <v>3158</v>
      </c>
      <c r="C2079" s="42" t="s">
        <v>775</v>
      </c>
      <c r="D2079" s="42" t="s">
        <v>778</v>
      </c>
      <c r="E2079" s="42" t="s">
        <v>3159</v>
      </c>
    </row>
    <row r="2080" spans="1:5" x14ac:dyDescent="0.2">
      <c r="A2080" s="42" t="s">
        <v>3157</v>
      </c>
      <c r="B2080" s="42" t="s">
        <v>3160</v>
      </c>
      <c r="C2080" s="42" t="s">
        <v>789</v>
      </c>
      <c r="D2080" s="42" t="s">
        <v>778</v>
      </c>
      <c r="E2080" s="42" t="s">
        <v>3161</v>
      </c>
    </row>
    <row r="2081" spans="1:5" x14ac:dyDescent="0.2">
      <c r="A2081" s="42" t="s">
        <v>3157</v>
      </c>
      <c r="B2081" s="42" t="s">
        <v>3160</v>
      </c>
      <c r="C2081" s="42" t="s">
        <v>191</v>
      </c>
      <c r="D2081" s="42" t="s">
        <v>778</v>
      </c>
      <c r="E2081" s="42" t="s">
        <v>3162</v>
      </c>
    </row>
    <row r="2082" spans="1:5" x14ac:dyDescent="0.2">
      <c r="A2082" s="42" t="s">
        <v>3157</v>
      </c>
      <c r="B2082" s="42" t="s">
        <v>3160</v>
      </c>
      <c r="C2082" s="42" t="s">
        <v>191</v>
      </c>
      <c r="D2082" s="42" t="s">
        <v>778</v>
      </c>
      <c r="E2082" s="42" t="s">
        <v>3163</v>
      </c>
    </row>
    <row r="2083" spans="1:5" x14ac:dyDescent="0.2">
      <c r="A2083" s="42" t="s">
        <v>3157</v>
      </c>
      <c r="B2083" s="42" t="s">
        <v>3164</v>
      </c>
      <c r="C2083" s="42" t="s">
        <v>783</v>
      </c>
      <c r="D2083" s="42" t="s">
        <v>776</v>
      </c>
      <c r="E2083" s="42" t="s">
        <v>3165</v>
      </c>
    </row>
    <row r="2084" spans="1:5" x14ac:dyDescent="0.2">
      <c r="A2084" s="42" t="s">
        <v>3157</v>
      </c>
      <c r="B2084" s="42" t="s">
        <v>3164</v>
      </c>
      <c r="C2084" s="42" t="s">
        <v>783</v>
      </c>
      <c r="D2084" s="42" t="s">
        <v>778</v>
      </c>
      <c r="E2084" s="42" t="s">
        <v>3166</v>
      </c>
    </row>
    <row r="2085" spans="1:5" x14ac:dyDescent="0.2">
      <c r="A2085" s="42" t="s">
        <v>3157</v>
      </c>
      <c r="B2085" s="42" t="s">
        <v>3164</v>
      </c>
      <c r="C2085" s="42" t="s">
        <v>789</v>
      </c>
      <c r="D2085" s="42" t="s">
        <v>778</v>
      </c>
      <c r="E2085" s="42" t="s">
        <v>3167</v>
      </c>
    </row>
    <row r="2086" spans="1:5" x14ac:dyDescent="0.2">
      <c r="A2086" s="42" t="s">
        <v>3157</v>
      </c>
      <c r="B2086" s="42" t="s">
        <v>3164</v>
      </c>
      <c r="C2086" s="42" t="s">
        <v>191</v>
      </c>
      <c r="D2086" s="42" t="s">
        <v>776</v>
      </c>
      <c r="E2086" s="42" t="s">
        <v>3168</v>
      </c>
    </row>
    <row r="2087" spans="1:5" x14ac:dyDescent="0.2">
      <c r="A2087" s="42" t="s">
        <v>3157</v>
      </c>
      <c r="B2087" s="42" t="s">
        <v>3169</v>
      </c>
      <c r="C2087" s="42" t="s">
        <v>783</v>
      </c>
      <c r="D2087" s="42" t="s">
        <v>776</v>
      </c>
      <c r="E2087" s="42" t="s">
        <v>3170</v>
      </c>
    </row>
    <row r="2088" spans="1:5" x14ac:dyDescent="0.2">
      <c r="A2088" s="42" t="s">
        <v>3157</v>
      </c>
      <c r="B2088" s="42" t="s">
        <v>3169</v>
      </c>
      <c r="C2088" s="42" t="s">
        <v>789</v>
      </c>
      <c r="D2088" s="42" t="s">
        <v>778</v>
      </c>
      <c r="E2088" s="42" t="s">
        <v>3171</v>
      </c>
    </row>
    <row r="2089" spans="1:5" x14ac:dyDescent="0.2">
      <c r="A2089" s="42" t="s">
        <v>3157</v>
      </c>
      <c r="B2089" s="42" t="s">
        <v>3169</v>
      </c>
      <c r="C2089" s="42" t="s">
        <v>191</v>
      </c>
      <c r="D2089" s="42" t="s">
        <v>778</v>
      </c>
      <c r="E2089" s="42" t="s">
        <v>3172</v>
      </c>
    </row>
    <row r="2090" spans="1:5" x14ac:dyDescent="0.2">
      <c r="A2090" s="42" t="s">
        <v>3157</v>
      </c>
      <c r="B2090" s="42" t="s">
        <v>3173</v>
      </c>
      <c r="C2090" s="42" t="s">
        <v>781</v>
      </c>
      <c r="D2090" s="42" t="s">
        <v>778</v>
      </c>
      <c r="E2090" s="42" t="s">
        <v>3174</v>
      </c>
    </row>
    <row r="2091" spans="1:5" x14ac:dyDescent="0.2">
      <c r="A2091" s="42" t="s">
        <v>3157</v>
      </c>
      <c r="B2091" s="42" t="s">
        <v>3173</v>
      </c>
      <c r="C2091" s="42" t="s">
        <v>191</v>
      </c>
      <c r="D2091" s="42" t="s">
        <v>776</v>
      </c>
      <c r="E2091" s="42" t="s">
        <v>3175</v>
      </c>
    </row>
    <row r="2092" spans="1:5" x14ac:dyDescent="0.2">
      <c r="A2092" s="42" t="s">
        <v>3157</v>
      </c>
      <c r="B2092" s="42" t="s">
        <v>3157</v>
      </c>
      <c r="C2092" s="42" t="s">
        <v>783</v>
      </c>
      <c r="D2092" s="42" t="s">
        <v>778</v>
      </c>
      <c r="E2092" s="42" t="s">
        <v>3176</v>
      </c>
    </row>
    <row r="2093" spans="1:5" x14ac:dyDescent="0.2">
      <c r="A2093" s="42" t="s">
        <v>3157</v>
      </c>
      <c r="B2093" s="42" t="s">
        <v>3157</v>
      </c>
      <c r="C2093" s="42" t="s">
        <v>775</v>
      </c>
      <c r="D2093" s="42" t="s">
        <v>778</v>
      </c>
      <c r="E2093" s="42" t="s">
        <v>3177</v>
      </c>
    </row>
    <row r="2094" spans="1:5" x14ac:dyDescent="0.2">
      <c r="A2094" s="42" t="s">
        <v>3157</v>
      </c>
      <c r="B2094" s="42" t="s">
        <v>3157</v>
      </c>
      <c r="C2094" s="42" t="s">
        <v>775</v>
      </c>
      <c r="D2094" s="42" t="s">
        <v>776</v>
      </c>
      <c r="E2094" s="42" t="s">
        <v>3178</v>
      </c>
    </row>
    <row r="2095" spans="1:5" x14ac:dyDescent="0.2">
      <c r="A2095" s="42" t="s">
        <v>3157</v>
      </c>
      <c r="B2095" s="42" t="s">
        <v>3157</v>
      </c>
      <c r="C2095" s="42" t="s">
        <v>775</v>
      </c>
      <c r="D2095" s="42" t="s">
        <v>776</v>
      </c>
      <c r="E2095" s="42" t="s">
        <v>3179</v>
      </c>
    </row>
    <row r="2096" spans="1:5" x14ac:dyDescent="0.2">
      <c r="A2096" s="42" t="s">
        <v>3157</v>
      </c>
      <c r="B2096" s="42" t="s">
        <v>3157</v>
      </c>
      <c r="C2096" s="42" t="s">
        <v>781</v>
      </c>
      <c r="D2096" s="42" t="s">
        <v>778</v>
      </c>
      <c r="E2096" s="42" t="s">
        <v>3180</v>
      </c>
    </row>
    <row r="2097" spans="1:5" x14ac:dyDescent="0.2">
      <c r="A2097" s="42" t="s">
        <v>3157</v>
      </c>
      <c r="B2097" s="42" t="s">
        <v>3157</v>
      </c>
      <c r="C2097" s="42" t="s">
        <v>783</v>
      </c>
      <c r="D2097" s="42" t="s">
        <v>776</v>
      </c>
      <c r="E2097" s="42" t="s">
        <v>3181</v>
      </c>
    </row>
    <row r="2098" spans="1:5" x14ac:dyDescent="0.2">
      <c r="A2098" s="42" t="s">
        <v>3157</v>
      </c>
      <c r="B2098" s="42" t="s">
        <v>3157</v>
      </c>
      <c r="C2098" s="42" t="s">
        <v>783</v>
      </c>
      <c r="D2098" s="42" t="s">
        <v>778</v>
      </c>
      <c r="E2098" s="42" t="s">
        <v>3182</v>
      </c>
    </row>
    <row r="2099" spans="1:5" x14ac:dyDescent="0.2">
      <c r="A2099" s="42" t="s">
        <v>3157</v>
      </c>
      <c r="B2099" s="42" t="s">
        <v>3157</v>
      </c>
      <c r="C2099" s="42" t="s">
        <v>783</v>
      </c>
      <c r="D2099" s="42" t="s">
        <v>778</v>
      </c>
      <c r="E2099" s="42" t="s">
        <v>3183</v>
      </c>
    </row>
    <row r="2100" spans="1:5" x14ac:dyDescent="0.2">
      <c r="A2100" s="42" t="s">
        <v>3157</v>
      </c>
      <c r="B2100" s="42" t="s">
        <v>3157</v>
      </c>
      <c r="C2100" s="42" t="s">
        <v>783</v>
      </c>
      <c r="D2100" s="42" t="s">
        <v>778</v>
      </c>
      <c r="E2100" s="42" t="s">
        <v>3184</v>
      </c>
    </row>
    <row r="2101" spans="1:5" x14ac:dyDescent="0.2">
      <c r="A2101" s="42" t="s">
        <v>3157</v>
      </c>
      <c r="B2101" s="42" t="s">
        <v>3157</v>
      </c>
      <c r="C2101" s="42" t="s">
        <v>783</v>
      </c>
      <c r="D2101" s="42" t="s">
        <v>778</v>
      </c>
      <c r="E2101" s="42" t="s">
        <v>3185</v>
      </c>
    </row>
    <row r="2102" spans="1:5" x14ac:dyDescent="0.2">
      <c r="A2102" s="42" t="s">
        <v>3157</v>
      </c>
      <c r="B2102" s="42" t="s">
        <v>3157</v>
      </c>
      <c r="C2102" s="42" t="s">
        <v>783</v>
      </c>
      <c r="D2102" s="42" t="s">
        <v>778</v>
      </c>
      <c r="E2102" s="42" t="s">
        <v>3186</v>
      </c>
    </row>
    <row r="2103" spans="1:5" x14ac:dyDescent="0.2">
      <c r="A2103" s="42" t="s">
        <v>3157</v>
      </c>
      <c r="B2103" s="42" t="s">
        <v>3157</v>
      </c>
      <c r="C2103" s="42" t="s">
        <v>783</v>
      </c>
      <c r="D2103" s="42" t="s">
        <v>776</v>
      </c>
      <c r="E2103" s="42" t="s">
        <v>3187</v>
      </c>
    </row>
    <row r="2104" spans="1:5" x14ac:dyDescent="0.2">
      <c r="A2104" s="42" t="s">
        <v>3157</v>
      </c>
      <c r="B2104" s="42" t="s">
        <v>3157</v>
      </c>
      <c r="C2104" s="42" t="s">
        <v>783</v>
      </c>
      <c r="D2104" s="42" t="s">
        <v>776</v>
      </c>
      <c r="E2104" s="42" t="s">
        <v>3188</v>
      </c>
    </row>
    <row r="2105" spans="1:5" x14ac:dyDescent="0.2">
      <c r="A2105" s="42" t="s">
        <v>3157</v>
      </c>
      <c r="B2105" s="42" t="s">
        <v>3157</v>
      </c>
      <c r="C2105" s="42" t="s">
        <v>783</v>
      </c>
      <c r="D2105" s="42" t="s">
        <v>776</v>
      </c>
      <c r="E2105" s="42" t="s">
        <v>3189</v>
      </c>
    </row>
    <row r="2106" spans="1:5" x14ac:dyDescent="0.2">
      <c r="A2106" s="42" t="s">
        <v>3157</v>
      </c>
      <c r="B2106" s="42" t="s">
        <v>3157</v>
      </c>
      <c r="C2106" s="42" t="s">
        <v>789</v>
      </c>
      <c r="D2106" s="42" t="s">
        <v>778</v>
      </c>
      <c r="E2106" s="42" t="s">
        <v>3190</v>
      </c>
    </row>
    <row r="2107" spans="1:5" x14ac:dyDescent="0.2">
      <c r="A2107" s="42" t="s">
        <v>3157</v>
      </c>
      <c r="B2107" s="42" t="s">
        <v>3157</v>
      </c>
      <c r="C2107" s="42" t="s">
        <v>789</v>
      </c>
      <c r="D2107" s="42" t="s">
        <v>776</v>
      </c>
      <c r="E2107" s="42" t="s">
        <v>3191</v>
      </c>
    </row>
    <row r="2108" spans="1:5" x14ac:dyDescent="0.2">
      <c r="A2108" s="42" t="s">
        <v>3157</v>
      </c>
      <c r="B2108" s="42" t="s">
        <v>3157</v>
      </c>
      <c r="C2108" s="42" t="s">
        <v>789</v>
      </c>
      <c r="D2108" s="42" t="s">
        <v>776</v>
      </c>
      <c r="E2108" s="42" t="s">
        <v>3192</v>
      </c>
    </row>
    <row r="2109" spans="1:5" x14ac:dyDescent="0.2">
      <c r="A2109" s="42" t="s">
        <v>3157</v>
      </c>
      <c r="B2109" s="42" t="s">
        <v>3157</v>
      </c>
      <c r="C2109" s="42" t="s">
        <v>775</v>
      </c>
      <c r="D2109" s="42" t="s">
        <v>778</v>
      </c>
      <c r="E2109" s="42" t="s">
        <v>3193</v>
      </c>
    </row>
    <row r="2110" spans="1:5" x14ac:dyDescent="0.2">
      <c r="A2110" s="42" t="s">
        <v>3157</v>
      </c>
      <c r="B2110" s="42" t="s">
        <v>3157</v>
      </c>
      <c r="C2110" s="42" t="s">
        <v>789</v>
      </c>
      <c r="D2110" s="42" t="s">
        <v>776</v>
      </c>
      <c r="E2110" s="42" t="s">
        <v>3194</v>
      </c>
    </row>
    <row r="2111" spans="1:5" x14ac:dyDescent="0.2">
      <c r="A2111" s="42" t="s">
        <v>3157</v>
      </c>
      <c r="B2111" s="42" t="s">
        <v>3157</v>
      </c>
      <c r="C2111" s="42" t="s">
        <v>789</v>
      </c>
      <c r="D2111" s="42" t="s">
        <v>778</v>
      </c>
      <c r="E2111" s="42" t="s">
        <v>3195</v>
      </c>
    </row>
    <row r="2112" spans="1:5" x14ac:dyDescent="0.2">
      <c r="A2112" s="42" t="s">
        <v>3157</v>
      </c>
      <c r="B2112" s="42" t="s">
        <v>3157</v>
      </c>
      <c r="C2112" s="42" t="s">
        <v>789</v>
      </c>
      <c r="D2112" s="42" t="s">
        <v>776</v>
      </c>
      <c r="E2112" s="42" t="s">
        <v>3196</v>
      </c>
    </row>
    <row r="2113" spans="1:5" x14ac:dyDescent="0.2">
      <c r="A2113" s="42" t="s">
        <v>3157</v>
      </c>
      <c r="B2113" s="42" t="s">
        <v>3157</v>
      </c>
      <c r="C2113" s="42" t="s">
        <v>775</v>
      </c>
      <c r="D2113" s="42" t="s">
        <v>778</v>
      </c>
      <c r="E2113" s="42" t="s">
        <v>3197</v>
      </c>
    </row>
    <row r="2114" spans="1:5" x14ac:dyDescent="0.2">
      <c r="A2114" s="42" t="s">
        <v>3157</v>
      </c>
      <c r="B2114" s="42" t="s">
        <v>3157</v>
      </c>
      <c r="C2114" s="42" t="s">
        <v>191</v>
      </c>
      <c r="D2114" s="42" t="s">
        <v>778</v>
      </c>
      <c r="E2114" s="42" t="s">
        <v>3198</v>
      </c>
    </row>
    <row r="2115" spans="1:5" x14ac:dyDescent="0.2">
      <c r="A2115" s="42" t="s">
        <v>3157</v>
      </c>
      <c r="B2115" s="42" t="s">
        <v>3157</v>
      </c>
      <c r="C2115" s="42" t="s">
        <v>191</v>
      </c>
      <c r="D2115" s="42" t="s">
        <v>776</v>
      </c>
      <c r="E2115" s="42" t="s">
        <v>3199</v>
      </c>
    </row>
    <row r="2116" spans="1:5" x14ac:dyDescent="0.2">
      <c r="A2116" s="42" t="s">
        <v>3157</v>
      </c>
      <c r="B2116" s="42" t="s">
        <v>3157</v>
      </c>
      <c r="C2116" s="42" t="s">
        <v>191</v>
      </c>
      <c r="D2116" s="42" t="s">
        <v>778</v>
      </c>
      <c r="E2116" s="42" t="s">
        <v>3200</v>
      </c>
    </row>
    <row r="2117" spans="1:5" x14ac:dyDescent="0.2">
      <c r="A2117" s="42" t="s">
        <v>3157</v>
      </c>
      <c r="B2117" s="42" t="s">
        <v>3157</v>
      </c>
      <c r="C2117" s="42" t="s">
        <v>191</v>
      </c>
      <c r="D2117" s="42" t="s">
        <v>776</v>
      </c>
      <c r="E2117" s="42" t="s">
        <v>3201</v>
      </c>
    </row>
    <row r="2118" spans="1:5" x14ac:dyDescent="0.2">
      <c r="A2118" s="42" t="s">
        <v>3157</v>
      </c>
      <c r="B2118" s="42" t="s">
        <v>3157</v>
      </c>
      <c r="C2118" s="42" t="s">
        <v>191</v>
      </c>
      <c r="D2118" s="42" t="s">
        <v>778</v>
      </c>
      <c r="E2118" s="42" t="s">
        <v>3202</v>
      </c>
    </row>
    <row r="2119" spans="1:5" x14ac:dyDescent="0.2">
      <c r="A2119" s="42" t="s">
        <v>3157</v>
      </c>
      <c r="B2119" s="42" t="s">
        <v>3157</v>
      </c>
      <c r="C2119" s="42" t="s">
        <v>191</v>
      </c>
      <c r="D2119" s="42" t="s">
        <v>776</v>
      </c>
      <c r="E2119" s="42" t="s">
        <v>3203</v>
      </c>
    </row>
    <row r="2120" spans="1:5" x14ac:dyDescent="0.2">
      <c r="A2120" s="42" t="s">
        <v>3157</v>
      </c>
      <c r="B2120" s="42" t="s">
        <v>3157</v>
      </c>
      <c r="C2120" s="42" t="s">
        <v>191</v>
      </c>
      <c r="D2120" s="42" t="s">
        <v>776</v>
      </c>
      <c r="E2120" s="42" t="s">
        <v>3204</v>
      </c>
    </row>
    <row r="2121" spans="1:5" x14ac:dyDescent="0.2">
      <c r="A2121" s="42" t="s">
        <v>3157</v>
      </c>
      <c r="B2121" s="42" t="s">
        <v>3157</v>
      </c>
      <c r="C2121" s="42" t="s">
        <v>191</v>
      </c>
      <c r="D2121" s="42" t="s">
        <v>776</v>
      </c>
      <c r="E2121" s="42" t="s">
        <v>3205</v>
      </c>
    </row>
    <row r="2122" spans="1:5" x14ac:dyDescent="0.2">
      <c r="A2122" s="42" t="s">
        <v>3157</v>
      </c>
      <c r="B2122" s="42" t="s">
        <v>3157</v>
      </c>
      <c r="C2122" s="42" t="s">
        <v>191</v>
      </c>
      <c r="D2122" s="42" t="s">
        <v>776</v>
      </c>
      <c r="E2122" s="42" t="s">
        <v>3206</v>
      </c>
    </row>
    <row r="2123" spans="1:5" x14ac:dyDescent="0.2">
      <c r="A2123" s="42" t="s">
        <v>3157</v>
      </c>
      <c r="B2123" s="42" t="s">
        <v>3157</v>
      </c>
      <c r="C2123" s="42" t="s">
        <v>191</v>
      </c>
      <c r="D2123" s="42" t="s">
        <v>776</v>
      </c>
      <c r="E2123" s="42" t="s">
        <v>3207</v>
      </c>
    </row>
    <row r="2124" spans="1:5" x14ac:dyDescent="0.2">
      <c r="A2124" s="42" t="s">
        <v>3157</v>
      </c>
      <c r="B2124" s="42" t="s">
        <v>3157</v>
      </c>
      <c r="C2124" s="42" t="s">
        <v>191</v>
      </c>
      <c r="D2124" s="42" t="s">
        <v>776</v>
      </c>
      <c r="E2124" s="42" t="s">
        <v>3208</v>
      </c>
    </row>
    <row r="2125" spans="1:5" x14ac:dyDescent="0.2">
      <c r="A2125" s="42" t="s">
        <v>3157</v>
      </c>
      <c r="B2125" s="42" t="s">
        <v>3157</v>
      </c>
      <c r="C2125" s="42" t="s">
        <v>191</v>
      </c>
      <c r="D2125" s="42" t="s">
        <v>776</v>
      </c>
      <c r="E2125" s="42" t="s">
        <v>3209</v>
      </c>
    </row>
    <row r="2126" spans="1:5" x14ac:dyDescent="0.2">
      <c r="A2126" s="42" t="s">
        <v>3157</v>
      </c>
      <c r="B2126" s="42" t="s">
        <v>3157</v>
      </c>
      <c r="C2126" s="42" t="s">
        <v>191</v>
      </c>
      <c r="D2126" s="42" t="s">
        <v>778</v>
      </c>
      <c r="E2126" s="42" t="s">
        <v>3210</v>
      </c>
    </row>
    <row r="2127" spans="1:5" x14ac:dyDescent="0.2">
      <c r="A2127" s="42" t="s">
        <v>3157</v>
      </c>
      <c r="B2127" s="42" t="s">
        <v>3157</v>
      </c>
      <c r="C2127" s="42" t="s">
        <v>191</v>
      </c>
      <c r="D2127" s="42" t="s">
        <v>776</v>
      </c>
      <c r="E2127" s="42" t="s">
        <v>3211</v>
      </c>
    </row>
    <row r="2128" spans="1:5" x14ac:dyDescent="0.2">
      <c r="A2128" s="42" t="s">
        <v>3157</v>
      </c>
      <c r="B2128" s="42" t="s">
        <v>3157</v>
      </c>
      <c r="C2128" s="42" t="s">
        <v>191</v>
      </c>
      <c r="D2128" s="42" t="s">
        <v>778</v>
      </c>
      <c r="E2128" s="42" t="s">
        <v>3212</v>
      </c>
    </row>
    <row r="2129" spans="1:5" x14ac:dyDescent="0.2">
      <c r="A2129" s="42" t="s">
        <v>3157</v>
      </c>
      <c r="B2129" s="42" t="s">
        <v>3157</v>
      </c>
      <c r="C2129" s="42" t="s">
        <v>191</v>
      </c>
      <c r="D2129" s="42" t="s">
        <v>776</v>
      </c>
      <c r="E2129" s="42" t="s">
        <v>3213</v>
      </c>
    </row>
    <row r="2130" spans="1:5" x14ac:dyDescent="0.2">
      <c r="A2130" s="42" t="s">
        <v>3157</v>
      </c>
      <c r="B2130" s="42" t="s">
        <v>3157</v>
      </c>
      <c r="C2130" s="42" t="s">
        <v>191</v>
      </c>
      <c r="D2130" s="42" t="s">
        <v>776</v>
      </c>
      <c r="E2130" s="42" t="s">
        <v>3214</v>
      </c>
    </row>
    <row r="2131" spans="1:5" x14ac:dyDescent="0.2">
      <c r="A2131" s="42" t="s">
        <v>3157</v>
      </c>
      <c r="B2131" s="42" t="s">
        <v>3215</v>
      </c>
      <c r="C2131" s="42" t="s">
        <v>789</v>
      </c>
      <c r="D2131" s="42" t="s">
        <v>778</v>
      </c>
      <c r="E2131" s="42" t="s">
        <v>3216</v>
      </c>
    </row>
    <row r="2132" spans="1:5" x14ac:dyDescent="0.2">
      <c r="A2132" s="42" t="s">
        <v>3157</v>
      </c>
      <c r="B2132" s="42" t="s">
        <v>3215</v>
      </c>
      <c r="C2132" s="42" t="s">
        <v>191</v>
      </c>
      <c r="D2132" s="42" t="s">
        <v>778</v>
      </c>
      <c r="E2132" s="42" t="s">
        <v>3217</v>
      </c>
    </row>
    <row r="2133" spans="1:5" x14ac:dyDescent="0.2">
      <c r="A2133" s="42" t="s">
        <v>3157</v>
      </c>
      <c r="B2133" s="42" t="s">
        <v>3215</v>
      </c>
      <c r="C2133" s="42" t="s">
        <v>191</v>
      </c>
      <c r="D2133" s="42" t="s">
        <v>778</v>
      </c>
      <c r="E2133" s="42" t="s">
        <v>3218</v>
      </c>
    </row>
    <row r="2134" spans="1:5" x14ac:dyDescent="0.2">
      <c r="A2134" s="42" t="s">
        <v>3157</v>
      </c>
      <c r="B2134" s="42" t="s">
        <v>3219</v>
      </c>
      <c r="C2134" s="42" t="s">
        <v>775</v>
      </c>
      <c r="D2134" s="42" t="s">
        <v>778</v>
      </c>
      <c r="E2134" s="42" t="s">
        <v>3220</v>
      </c>
    </row>
    <row r="2135" spans="1:5" x14ac:dyDescent="0.2">
      <c r="A2135" s="42" t="s">
        <v>3157</v>
      </c>
      <c r="B2135" s="42" t="s">
        <v>3219</v>
      </c>
      <c r="C2135" s="42" t="s">
        <v>783</v>
      </c>
      <c r="D2135" s="42" t="s">
        <v>778</v>
      </c>
      <c r="E2135" s="42" t="s">
        <v>3221</v>
      </c>
    </row>
    <row r="2136" spans="1:5" x14ac:dyDescent="0.2">
      <c r="A2136" s="42" t="s">
        <v>3157</v>
      </c>
      <c r="B2136" s="42" t="s">
        <v>3219</v>
      </c>
      <c r="C2136" s="42" t="s">
        <v>789</v>
      </c>
      <c r="D2136" s="42" t="s">
        <v>778</v>
      </c>
      <c r="E2136" s="42" t="s">
        <v>3222</v>
      </c>
    </row>
    <row r="2137" spans="1:5" x14ac:dyDescent="0.2">
      <c r="A2137" s="42" t="s">
        <v>3157</v>
      </c>
      <c r="B2137" s="42" t="s">
        <v>3219</v>
      </c>
      <c r="C2137" s="42" t="s">
        <v>191</v>
      </c>
      <c r="D2137" s="42" t="s">
        <v>778</v>
      </c>
      <c r="E2137" s="42" t="s">
        <v>3223</v>
      </c>
    </row>
    <row r="2138" spans="1:5" x14ac:dyDescent="0.2">
      <c r="A2138" s="42" t="s">
        <v>3157</v>
      </c>
      <c r="B2138" s="42" t="s">
        <v>3219</v>
      </c>
      <c r="C2138" s="42" t="s">
        <v>191</v>
      </c>
      <c r="D2138" s="42" t="s">
        <v>776</v>
      </c>
      <c r="E2138" s="42" t="s">
        <v>3224</v>
      </c>
    </row>
    <row r="2139" spans="1:5" x14ac:dyDescent="0.2">
      <c r="A2139" s="42" t="s">
        <v>3157</v>
      </c>
      <c r="B2139" s="42" t="s">
        <v>3225</v>
      </c>
      <c r="C2139" s="42" t="s">
        <v>191</v>
      </c>
      <c r="D2139" s="42" t="s">
        <v>778</v>
      </c>
      <c r="E2139" s="42" t="s">
        <v>3226</v>
      </c>
    </row>
    <row r="2140" spans="1:5" x14ac:dyDescent="0.2">
      <c r="A2140" s="42" t="s">
        <v>3157</v>
      </c>
      <c r="B2140" s="42" t="s">
        <v>3227</v>
      </c>
      <c r="C2140" s="42" t="s">
        <v>191</v>
      </c>
      <c r="D2140" s="42" t="s">
        <v>778</v>
      </c>
      <c r="E2140" s="42" t="s">
        <v>3228</v>
      </c>
    </row>
    <row r="2141" spans="1:5" x14ac:dyDescent="0.2">
      <c r="A2141" s="42" t="s">
        <v>306</v>
      </c>
      <c r="B2141" s="42" t="s">
        <v>3229</v>
      </c>
      <c r="C2141" s="42" t="s">
        <v>775</v>
      </c>
      <c r="D2141" s="42" t="s">
        <v>778</v>
      </c>
      <c r="E2141" s="42" t="s">
        <v>3230</v>
      </c>
    </row>
    <row r="2142" spans="1:5" x14ac:dyDescent="0.2">
      <c r="A2142" s="42" t="s">
        <v>306</v>
      </c>
      <c r="B2142" s="42" t="s">
        <v>3229</v>
      </c>
      <c r="C2142" s="42" t="s">
        <v>775</v>
      </c>
      <c r="D2142" s="42" t="s">
        <v>776</v>
      </c>
      <c r="E2142" s="42" t="s">
        <v>3231</v>
      </c>
    </row>
    <row r="2143" spans="1:5" x14ac:dyDescent="0.2">
      <c r="A2143" s="42" t="s">
        <v>306</v>
      </c>
      <c r="B2143" s="42" t="s">
        <v>3229</v>
      </c>
      <c r="C2143" s="42" t="s">
        <v>775</v>
      </c>
      <c r="D2143" s="42" t="s">
        <v>776</v>
      </c>
      <c r="E2143" s="42" t="s">
        <v>3232</v>
      </c>
    </row>
    <row r="2144" spans="1:5" x14ac:dyDescent="0.2">
      <c r="A2144" s="42" t="s">
        <v>306</v>
      </c>
      <c r="B2144" s="42" t="s">
        <v>3229</v>
      </c>
      <c r="C2144" s="42" t="s">
        <v>783</v>
      </c>
      <c r="D2144" s="42" t="s">
        <v>776</v>
      </c>
      <c r="E2144" s="42" t="s">
        <v>3233</v>
      </c>
    </row>
    <row r="2145" spans="1:5" x14ac:dyDescent="0.2">
      <c r="A2145" s="42" t="s">
        <v>306</v>
      </c>
      <c r="B2145" s="42" t="s">
        <v>3229</v>
      </c>
      <c r="C2145" s="42" t="s">
        <v>783</v>
      </c>
      <c r="D2145" s="42" t="s">
        <v>776</v>
      </c>
      <c r="E2145" s="42" t="s">
        <v>3234</v>
      </c>
    </row>
    <row r="2146" spans="1:5" x14ac:dyDescent="0.2">
      <c r="A2146" s="42" t="s">
        <v>306</v>
      </c>
      <c r="B2146" s="42" t="s">
        <v>3229</v>
      </c>
      <c r="C2146" s="42" t="s">
        <v>783</v>
      </c>
      <c r="D2146" s="42" t="s">
        <v>776</v>
      </c>
      <c r="E2146" s="42" t="s">
        <v>3235</v>
      </c>
    </row>
    <row r="2147" spans="1:5" x14ac:dyDescent="0.2">
      <c r="A2147" s="42" t="s">
        <v>306</v>
      </c>
      <c r="B2147" s="42" t="s">
        <v>3229</v>
      </c>
      <c r="C2147" s="42" t="s">
        <v>783</v>
      </c>
      <c r="D2147" s="42" t="s">
        <v>778</v>
      </c>
      <c r="E2147" s="42" t="s">
        <v>3236</v>
      </c>
    </row>
    <row r="2148" spans="1:5" x14ac:dyDescent="0.2">
      <c r="A2148" s="42" t="s">
        <v>306</v>
      </c>
      <c r="B2148" s="42" t="s">
        <v>3229</v>
      </c>
      <c r="C2148" s="42" t="s">
        <v>783</v>
      </c>
      <c r="D2148" s="42" t="s">
        <v>778</v>
      </c>
      <c r="E2148" s="42" t="s">
        <v>3237</v>
      </c>
    </row>
    <row r="2149" spans="1:5" x14ac:dyDescent="0.2">
      <c r="A2149" s="42" t="s">
        <v>306</v>
      </c>
      <c r="B2149" s="42" t="s">
        <v>3229</v>
      </c>
      <c r="C2149" s="42" t="s">
        <v>783</v>
      </c>
      <c r="D2149" s="42" t="s">
        <v>776</v>
      </c>
      <c r="E2149" s="42" t="s">
        <v>3238</v>
      </c>
    </row>
    <row r="2150" spans="1:5" x14ac:dyDescent="0.2">
      <c r="A2150" s="42" t="s">
        <v>306</v>
      </c>
      <c r="B2150" s="42" t="s">
        <v>3229</v>
      </c>
      <c r="C2150" s="42" t="s">
        <v>789</v>
      </c>
      <c r="D2150" s="42" t="s">
        <v>778</v>
      </c>
      <c r="E2150" s="42" t="s">
        <v>3239</v>
      </c>
    </row>
    <row r="2151" spans="1:5" x14ac:dyDescent="0.2">
      <c r="A2151" s="42" t="s">
        <v>306</v>
      </c>
      <c r="B2151" s="42" t="s">
        <v>3229</v>
      </c>
      <c r="C2151" s="42" t="s">
        <v>789</v>
      </c>
      <c r="D2151" s="42" t="s">
        <v>776</v>
      </c>
      <c r="E2151" s="42" t="s">
        <v>3240</v>
      </c>
    </row>
    <row r="2152" spans="1:5" x14ac:dyDescent="0.2">
      <c r="A2152" s="42" t="s">
        <v>306</v>
      </c>
      <c r="B2152" s="42" t="s">
        <v>3229</v>
      </c>
      <c r="C2152" s="42" t="s">
        <v>789</v>
      </c>
      <c r="D2152" s="42" t="s">
        <v>776</v>
      </c>
      <c r="E2152" s="42" t="s">
        <v>3241</v>
      </c>
    </row>
    <row r="2153" spans="1:5" x14ac:dyDescent="0.2">
      <c r="A2153" s="42" t="s">
        <v>306</v>
      </c>
      <c r="B2153" s="42" t="s">
        <v>3229</v>
      </c>
      <c r="C2153" s="42" t="s">
        <v>789</v>
      </c>
      <c r="D2153" s="42" t="s">
        <v>776</v>
      </c>
      <c r="E2153" s="42" t="s">
        <v>3242</v>
      </c>
    </row>
    <row r="2154" spans="1:5" x14ac:dyDescent="0.2">
      <c r="A2154" s="42" t="s">
        <v>306</v>
      </c>
      <c r="B2154" s="42" t="s">
        <v>3229</v>
      </c>
      <c r="C2154" s="42" t="s">
        <v>789</v>
      </c>
      <c r="D2154" s="42" t="s">
        <v>778</v>
      </c>
      <c r="E2154" s="42" t="s">
        <v>3243</v>
      </c>
    </row>
    <row r="2155" spans="1:5" x14ac:dyDescent="0.2">
      <c r="A2155" s="42" t="s">
        <v>306</v>
      </c>
      <c r="B2155" s="42" t="s">
        <v>3229</v>
      </c>
      <c r="C2155" s="42" t="s">
        <v>789</v>
      </c>
      <c r="D2155" s="42" t="s">
        <v>778</v>
      </c>
      <c r="E2155" s="42" t="s">
        <v>3244</v>
      </c>
    </row>
    <row r="2156" spans="1:5" x14ac:dyDescent="0.2">
      <c r="A2156" s="42" t="s">
        <v>306</v>
      </c>
      <c r="B2156" s="42" t="s">
        <v>3229</v>
      </c>
      <c r="C2156" s="42" t="s">
        <v>789</v>
      </c>
      <c r="D2156" s="42" t="s">
        <v>776</v>
      </c>
      <c r="E2156" s="42" t="s">
        <v>3245</v>
      </c>
    </row>
    <row r="2157" spans="1:5" x14ac:dyDescent="0.2">
      <c r="A2157" s="42" t="s">
        <v>306</v>
      </c>
      <c r="B2157" s="42" t="s">
        <v>3229</v>
      </c>
      <c r="C2157" s="42" t="s">
        <v>789</v>
      </c>
      <c r="D2157" s="42" t="s">
        <v>776</v>
      </c>
      <c r="E2157" s="42" t="s">
        <v>3246</v>
      </c>
    </row>
    <row r="2158" spans="1:5" x14ac:dyDescent="0.2">
      <c r="A2158" s="42" t="s">
        <v>306</v>
      </c>
      <c r="B2158" s="42" t="s">
        <v>3229</v>
      </c>
      <c r="C2158" s="42" t="s">
        <v>191</v>
      </c>
      <c r="D2158" s="42" t="s">
        <v>778</v>
      </c>
      <c r="E2158" s="42" t="s">
        <v>3247</v>
      </c>
    </row>
    <row r="2159" spans="1:5" x14ac:dyDescent="0.2">
      <c r="A2159" s="42" t="s">
        <v>306</v>
      </c>
      <c r="B2159" s="42" t="s">
        <v>3229</v>
      </c>
      <c r="C2159" s="42" t="s">
        <v>191</v>
      </c>
      <c r="D2159" s="42" t="s">
        <v>776</v>
      </c>
      <c r="E2159" s="42" t="s">
        <v>3248</v>
      </c>
    </row>
    <row r="2160" spans="1:5" x14ac:dyDescent="0.2">
      <c r="A2160" s="42" t="s">
        <v>306</v>
      </c>
      <c r="B2160" s="42" t="s">
        <v>3229</v>
      </c>
      <c r="C2160" s="42" t="s">
        <v>191</v>
      </c>
      <c r="D2160" s="42" t="s">
        <v>778</v>
      </c>
      <c r="E2160" s="42" t="s">
        <v>3249</v>
      </c>
    </row>
    <row r="2161" spans="1:5" x14ac:dyDescent="0.2">
      <c r="A2161" s="42" t="s">
        <v>306</v>
      </c>
      <c r="B2161" s="42" t="s">
        <v>3229</v>
      </c>
      <c r="C2161" s="42" t="s">
        <v>191</v>
      </c>
      <c r="D2161" s="42" t="s">
        <v>776</v>
      </c>
      <c r="E2161" s="42" t="s">
        <v>3250</v>
      </c>
    </row>
    <row r="2162" spans="1:5" x14ac:dyDescent="0.2">
      <c r="A2162" s="42" t="s">
        <v>306</v>
      </c>
      <c r="B2162" s="42" t="s">
        <v>3229</v>
      </c>
      <c r="C2162" s="42" t="s">
        <v>191</v>
      </c>
      <c r="D2162" s="42" t="s">
        <v>778</v>
      </c>
      <c r="E2162" s="42" t="s">
        <v>3251</v>
      </c>
    </row>
    <row r="2163" spans="1:5" x14ac:dyDescent="0.2">
      <c r="A2163" s="42" t="s">
        <v>306</v>
      </c>
      <c r="B2163" s="42" t="s">
        <v>3229</v>
      </c>
      <c r="C2163" s="42" t="s">
        <v>191</v>
      </c>
      <c r="D2163" s="42" t="s">
        <v>776</v>
      </c>
      <c r="E2163" s="42" t="s">
        <v>3252</v>
      </c>
    </row>
    <row r="2164" spans="1:5" x14ac:dyDescent="0.2">
      <c r="A2164" s="42" t="s">
        <v>306</v>
      </c>
      <c r="B2164" s="42" t="s">
        <v>3229</v>
      </c>
      <c r="C2164" s="42" t="s">
        <v>191</v>
      </c>
      <c r="D2164" s="42" t="s">
        <v>776</v>
      </c>
      <c r="E2164" s="42" t="s">
        <v>3253</v>
      </c>
    </row>
    <row r="2165" spans="1:5" x14ac:dyDescent="0.2">
      <c r="A2165" s="42" t="s">
        <v>306</v>
      </c>
      <c r="B2165" s="42" t="s">
        <v>3229</v>
      </c>
      <c r="C2165" s="42" t="s">
        <v>191</v>
      </c>
      <c r="D2165" s="42" t="s">
        <v>776</v>
      </c>
      <c r="E2165" s="42" t="s">
        <v>3254</v>
      </c>
    </row>
    <row r="2166" spans="1:5" x14ac:dyDescent="0.2">
      <c r="A2166" s="42" t="s">
        <v>306</v>
      </c>
      <c r="B2166" s="42" t="s">
        <v>3229</v>
      </c>
      <c r="C2166" s="42" t="s">
        <v>191</v>
      </c>
      <c r="D2166" s="42" t="s">
        <v>776</v>
      </c>
      <c r="E2166" s="42" t="s">
        <v>3255</v>
      </c>
    </row>
    <row r="2167" spans="1:5" x14ac:dyDescent="0.2">
      <c r="A2167" s="42" t="s">
        <v>306</v>
      </c>
      <c r="B2167" s="42" t="s">
        <v>3229</v>
      </c>
      <c r="C2167" s="42" t="s">
        <v>191</v>
      </c>
      <c r="D2167" s="42" t="s">
        <v>776</v>
      </c>
      <c r="E2167" s="42" t="s">
        <v>3256</v>
      </c>
    </row>
    <row r="2168" spans="1:5" x14ac:dyDescent="0.2">
      <c r="A2168" s="42" t="s">
        <v>306</v>
      </c>
      <c r="B2168" s="42" t="s">
        <v>3229</v>
      </c>
      <c r="C2168" s="42" t="s">
        <v>191</v>
      </c>
      <c r="D2168" s="42" t="s">
        <v>776</v>
      </c>
      <c r="E2168" s="42" t="s">
        <v>3257</v>
      </c>
    </row>
    <row r="2169" spans="1:5" x14ac:dyDescent="0.2">
      <c r="A2169" s="42" t="s">
        <v>306</v>
      </c>
      <c r="B2169" s="42" t="s">
        <v>3229</v>
      </c>
      <c r="C2169" s="42" t="s">
        <v>191</v>
      </c>
      <c r="D2169" s="42" t="s">
        <v>776</v>
      </c>
      <c r="E2169" s="42" t="s">
        <v>3258</v>
      </c>
    </row>
    <row r="2170" spans="1:5" x14ac:dyDescent="0.2">
      <c r="A2170" s="42" t="s">
        <v>306</v>
      </c>
      <c r="B2170" s="42" t="s">
        <v>3259</v>
      </c>
      <c r="C2170" s="42" t="s">
        <v>783</v>
      </c>
      <c r="D2170" s="42" t="s">
        <v>778</v>
      </c>
      <c r="E2170" s="42" t="s">
        <v>3260</v>
      </c>
    </row>
    <row r="2171" spans="1:5" x14ac:dyDescent="0.2">
      <c r="A2171" s="42" t="s">
        <v>306</v>
      </c>
      <c r="B2171" s="42" t="s">
        <v>3259</v>
      </c>
      <c r="C2171" s="42" t="s">
        <v>191</v>
      </c>
      <c r="D2171" s="42" t="s">
        <v>778</v>
      </c>
      <c r="E2171" s="42" t="s">
        <v>3261</v>
      </c>
    </row>
    <row r="2172" spans="1:5" x14ac:dyDescent="0.2">
      <c r="A2172" s="42" t="s">
        <v>306</v>
      </c>
      <c r="B2172" s="42" t="s">
        <v>3259</v>
      </c>
      <c r="C2172" s="42" t="s">
        <v>191</v>
      </c>
      <c r="D2172" s="42" t="s">
        <v>778</v>
      </c>
      <c r="E2172" s="42" t="s">
        <v>3262</v>
      </c>
    </row>
    <row r="2173" spans="1:5" x14ac:dyDescent="0.2">
      <c r="A2173" s="42" t="s">
        <v>306</v>
      </c>
      <c r="B2173" s="42" t="s">
        <v>3263</v>
      </c>
      <c r="C2173" s="42" t="s">
        <v>775</v>
      </c>
      <c r="D2173" s="42" t="s">
        <v>776</v>
      </c>
      <c r="E2173" s="42" t="s">
        <v>3264</v>
      </c>
    </row>
    <row r="2174" spans="1:5" x14ac:dyDescent="0.2">
      <c r="A2174" s="42" t="s">
        <v>306</v>
      </c>
      <c r="B2174" s="42" t="s">
        <v>3263</v>
      </c>
      <c r="C2174" s="42" t="s">
        <v>783</v>
      </c>
      <c r="D2174" s="42" t="s">
        <v>776</v>
      </c>
      <c r="E2174" s="42" t="s">
        <v>3265</v>
      </c>
    </row>
    <row r="2175" spans="1:5" x14ac:dyDescent="0.2">
      <c r="A2175" s="42" t="s">
        <v>306</v>
      </c>
      <c r="B2175" s="42" t="s">
        <v>3263</v>
      </c>
      <c r="C2175" s="42" t="s">
        <v>191</v>
      </c>
      <c r="D2175" s="42" t="s">
        <v>778</v>
      </c>
      <c r="E2175" s="42" t="s">
        <v>3266</v>
      </c>
    </row>
    <row r="2176" spans="1:5" x14ac:dyDescent="0.2">
      <c r="A2176" s="42" t="s">
        <v>306</v>
      </c>
      <c r="B2176" s="42" t="s">
        <v>3263</v>
      </c>
      <c r="C2176" s="42" t="s">
        <v>191</v>
      </c>
      <c r="D2176" s="42" t="s">
        <v>778</v>
      </c>
      <c r="E2176" s="42" t="s">
        <v>3267</v>
      </c>
    </row>
    <row r="2177" spans="1:5" x14ac:dyDescent="0.2">
      <c r="A2177" s="42" t="s">
        <v>306</v>
      </c>
      <c r="B2177" s="42" t="s">
        <v>3268</v>
      </c>
      <c r="C2177" s="42" t="s">
        <v>789</v>
      </c>
      <c r="D2177" s="42" t="s">
        <v>776</v>
      </c>
      <c r="E2177" s="42" t="s">
        <v>3269</v>
      </c>
    </row>
    <row r="2178" spans="1:5" x14ac:dyDescent="0.2">
      <c r="A2178" s="42" t="s">
        <v>306</v>
      </c>
      <c r="B2178" s="42" t="s">
        <v>3268</v>
      </c>
      <c r="C2178" s="42" t="s">
        <v>789</v>
      </c>
      <c r="D2178" s="42" t="s">
        <v>778</v>
      </c>
      <c r="E2178" s="42" t="s">
        <v>3270</v>
      </c>
    </row>
    <row r="2179" spans="1:5" x14ac:dyDescent="0.2">
      <c r="A2179" s="42" t="s">
        <v>306</v>
      </c>
      <c r="B2179" s="42" t="s">
        <v>3268</v>
      </c>
      <c r="C2179" s="42" t="s">
        <v>191</v>
      </c>
      <c r="D2179" s="42" t="s">
        <v>778</v>
      </c>
      <c r="E2179" s="42" t="s">
        <v>3271</v>
      </c>
    </row>
    <row r="2180" spans="1:5" x14ac:dyDescent="0.2">
      <c r="A2180" s="42" t="s">
        <v>306</v>
      </c>
      <c r="B2180" s="42" t="s">
        <v>3268</v>
      </c>
      <c r="C2180" s="42" t="s">
        <v>191</v>
      </c>
      <c r="D2180" s="42" t="s">
        <v>778</v>
      </c>
      <c r="E2180" s="42" t="s">
        <v>3272</v>
      </c>
    </row>
    <row r="2181" spans="1:5" x14ac:dyDescent="0.2">
      <c r="A2181" s="42" t="s">
        <v>306</v>
      </c>
      <c r="B2181" s="42" t="s">
        <v>3273</v>
      </c>
      <c r="C2181" s="42" t="s">
        <v>775</v>
      </c>
      <c r="D2181" s="42" t="s">
        <v>778</v>
      </c>
      <c r="E2181" s="42" t="s">
        <v>3274</v>
      </c>
    </row>
    <row r="2182" spans="1:5" x14ac:dyDescent="0.2">
      <c r="A2182" s="42" t="s">
        <v>306</v>
      </c>
      <c r="B2182" s="42" t="s">
        <v>3273</v>
      </c>
      <c r="C2182" s="42" t="s">
        <v>789</v>
      </c>
      <c r="D2182" s="42" t="s">
        <v>778</v>
      </c>
      <c r="E2182" s="42" t="s">
        <v>3275</v>
      </c>
    </row>
    <row r="2183" spans="1:5" x14ac:dyDescent="0.2">
      <c r="A2183" s="42" t="s">
        <v>306</v>
      </c>
      <c r="B2183" s="42" t="s">
        <v>3273</v>
      </c>
      <c r="C2183" s="42" t="s">
        <v>789</v>
      </c>
      <c r="D2183" s="42" t="s">
        <v>776</v>
      </c>
      <c r="E2183" s="42" t="s">
        <v>3276</v>
      </c>
    </row>
    <row r="2184" spans="1:5" x14ac:dyDescent="0.2">
      <c r="A2184" s="42" t="s">
        <v>306</v>
      </c>
      <c r="B2184" s="42" t="s">
        <v>3273</v>
      </c>
      <c r="C2184" s="42" t="s">
        <v>789</v>
      </c>
      <c r="D2184" s="42" t="s">
        <v>778</v>
      </c>
      <c r="E2184" s="42" t="s">
        <v>3277</v>
      </c>
    </row>
    <row r="2185" spans="1:5" x14ac:dyDescent="0.2">
      <c r="A2185" s="42" t="s">
        <v>306</v>
      </c>
      <c r="B2185" s="42" t="s">
        <v>3273</v>
      </c>
      <c r="C2185" s="42" t="s">
        <v>789</v>
      </c>
      <c r="D2185" s="42" t="s">
        <v>776</v>
      </c>
      <c r="E2185" s="42" t="s">
        <v>3278</v>
      </c>
    </row>
    <row r="2186" spans="1:5" x14ac:dyDescent="0.2">
      <c r="A2186" s="42" t="s">
        <v>306</v>
      </c>
      <c r="B2186" s="42" t="s">
        <v>3273</v>
      </c>
      <c r="C2186" s="42" t="s">
        <v>191</v>
      </c>
      <c r="D2186" s="42" t="s">
        <v>778</v>
      </c>
      <c r="E2186" s="42" t="s">
        <v>3279</v>
      </c>
    </row>
    <row r="2187" spans="1:5" x14ac:dyDescent="0.2">
      <c r="A2187" s="42" t="s">
        <v>306</v>
      </c>
      <c r="B2187" s="42" t="s">
        <v>3273</v>
      </c>
      <c r="C2187" s="42" t="s">
        <v>191</v>
      </c>
      <c r="D2187" s="42" t="s">
        <v>776</v>
      </c>
      <c r="E2187" s="42" t="s">
        <v>3280</v>
      </c>
    </row>
    <row r="2188" spans="1:5" x14ac:dyDescent="0.2">
      <c r="A2188" s="42" t="s">
        <v>306</v>
      </c>
      <c r="B2188" s="42" t="s">
        <v>3273</v>
      </c>
      <c r="C2188" s="42" t="s">
        <v>191</v>
      </c>
      <c r="D2188" s="42" t="s">
        <v>778</v>
      </c>
      <c r="E2188" s="42" t="s">
        <v>3281</v>
      </c>
    </row>
    <row r="2189" spans="1:5" x14ac:dyDescent="0.2">
      <c r="A2189" s="42" t="s">
        <v>306</v>
      </c>
      <c r="B2189" s="42" t="s">
        <v>3273</v>
      </c>
      <c r="C2189" s="42" t="s">
        <v>191</v>
      </c>
      <c r="D2189" s="42" t="s">
        <v>778</v>
      </c>
      <c r="E2189" s="42" t="s">
        <v>3282</v>
      </c>
    </row>
    <row r="2190" spans="1:5" x14ac:dyDescent="0.2">
      <c r="A2190" s="42" t="s">
        <v>306</v>
      </c>
      <c r="B2190" s="42" t="s">
        <v>3273</v>
      </c>
      <c r="C2190" s="42" t="s">
        <v>191</v>
      </c>
      <c r="D2190" s="42" t="s">
        <v>778</v>
      </c>
      <c r="E2190" s="42" t="s">
        <v>3283</v>
      </c>
    </row>
    <row r="2191" spans="1:5" x14ac:dyDescent="0.2">
      <c r="A2191" s="42" t="s">
        <v>306</v>
      </c>
      <c r="B2191" s="42" t="s">
        <v>3273</v>
      </c>
      <c r="C2191" s="42" t="s">
        <v>191</v>
      </c>
      <c r="D2191" s="42" t="s">
        <v>776</v>
      </c>
      <c r="E2191" s="42" t="s">
        <v>3284</v>
      </c>
    </row>
    <row r="2192" spans="1:5" x14ac:dyDescent="0.2">
      <c r="A2192" s="42" t="s">
        <v>306</v>
      </c>
      <c r="B2192" s="42" t="s">
        <v>3273</v>
      </c>
      <c r="C2192" s="42" t="s">
        <v>775</v>
      </c>
      <c r="D2192" s="42" t="s">
        <v>776</v>
      </c>
      <c r="E2192" s="42" t="s">
        <v>3285</v>
      </c>
    </row>
    <row r="2193" spans="1:5" x14ac:dyDescent="0.2">
      <c r="A2193" s="42" t="s">
        <v>306</v>
      </c>
      <c r="B2193" s="42" t="s">
        <v>3286</v>
      </c>
      <c r="C2193" s="42" t="s">
        <v>783</v>
      </c>
      <c r="D2193" s="42" t="s">
        <v>778</v>
      </c>
      <c r="E2193" s="42" t="s">
        <v>3287</v>
      </c>
    </row>
    <row r="2194" spans="1:5" x14ac:dyDescent="0.2">
      <c r="A2194" s="42" t="s">
        <v>306</v>
      </c>
      <c r="B2194" s="42" t="s">
        <v>3286</v>
      </c>
      <c r="C2194" s="42" t="s">
        <v>775</v>
      </c>
      <c r="D2194" s="42" t="s">
        <v>778</v>
      </c>
      <c r="E2194" s="42" t="s">
        <v>3288</v>
      </c>
    </row>
    <row r="2195" spans="1:5" x14ac:dyDescent="0.2">
      <c r="A2195" s="42" t="s">
        <v>306</v>
      </c>
      <c r="B2195" s="42" t="s">
        <v>3286</v>
      </c>
      <c r="C2195" s="42" t="s">
        <v>775</v>
      </c>
      <c r="D2195" s="42" t="s">
        <v>776</v>
      </c>
      <c r="E2195" s="42" t="s">
        <v>3289</v>
      </c>
    </row>
    <row r="2196" spans="1:5" x14ac:dyDescent="0.2">
      <c r="A2196" s="42" t="s">
        <v>306</v>
      </c>
      <c r="B2196" s="42" t="s">
        <v>3286</v>
      </c>
      <c r="C2196" s="42" t="s">
        <v>783</v>
      </c>
      <c r="D2196" s="42" t="s">
        <v>776</v>
      </c>
      <c r="E2196" s="42" t="s">
        <v>3290</v>
      </c>
    </row>
    <row r="2197" spans="1:5" x14ac:dyDescent="0.2">
      <c r="A2197" s="42" t="s">
        <v>306</v>
      </c>
      <c r="B2197" s="42" t="s">
        <v>3286</v>
      </c>
      <c r="C2197" s="42" t="s">
        <v>783</v>
      </c>
      <c r="D2197" s="42" t="s">
        <v>776</v>
      </c>
      <c r="E2197" s="42" t="s">
        <v>3291</v>
      </c>
    </row>
    <row r="2198" spans="1:5" x14ac:dyDescent="0.2">
      <c r="A2198" s="42" t="s">
        <v>306</v>
      </c>
      <c r="B2198" s="42" t="s">
        <v>3286</v>
      </c>
      <c r="C2198" s="42" t="s">
        <v>783</v>
      </c>
      <c r="D2198" s="42" t="s">
        <v>778</v>
      </c>
      <c r="E2198" s="42" t="s">
        <v>3292</v>
      </c>
    </row>
    <row r="2199" spans="1:5" x14ac:dyDescent="0.2">
      <c r="A2199" s="42" t="s">
        <v>306</v>
      </c>
      <c r="B2199" s="42" t="s">
        <v>3286</v>
      </c>
      <c r="C2199" s="42" t="s">
        <v>789</v>
      </c>
      <c r="D2199" s="42" t="s">
        <v>778</v>
      </c>
      <c r="E2199" s="42" t="s">
        <v>3293</v>
      </c>
    </row>
    <row r="2200" spans="1:5" x14ac:dyDescent="0.2">
      <c r="A2200" s="42" t="s">
        <v>306</v>
      </c>
      <c r="B2200" s="42" t="s">
        <v>3286</v>
      </c>
      <c r="C2200" s="42" t="s">
        <v>789</v>
      </c>
      <c r="D2200" s="42" t="s">
        <v>778</v>
      </c>
      <c r="E2200" s="42" t="s">
        <v>3294</v>
      </c>
    </row>
    <row r="2201" spans="1:5" x14ac:dyDescent="0.2">
      <c r="A2201" s="42" t="s">
        <v>306</v>
      </c>
      <c r="B2201" s="42" t="s">
        <v>3286</v>
      </c>
      <c r="C2201" s="42" t="s">
        <v>789</v>
      </c>
      <c r="D2201" s="42" t="s">
        <v>776</v>
      </c>
      <c r="E2201" s="42" t="s">
        <v>3295</v>
      </c>
    </row>
    <row r="2202" spans="1:5" x14ac:dyDescent="0.2">
      <c r="A2202" s="42" t="s">
        <v>306</v>
      </c>
      <c r="B2202" s="42" t="s">
        <v>3286</v>
      </c>
      <c r="C2202" s="42" t="s">
        <v>191</v>
      </c>
      <c r="D2202" s="42" t="s">
        <v>778</v>
      </c>
      <c r="E2202" s="42" t="s">
        <v>3296</v>
      </c>
    </row>
    <row r="2203" spans="1:5" x14ac:dyDescent="0.2">
      <c r="A2203" s="42" t="s">
        <v>306</v>
      </c>
      <c r="B2203" s="42" t="s">
        <v>3286</v>
      </c>
      <c r="C2203" s="42" t="s">
        <v>191</v>
      </c>
      <c r="D2203" s="42" t="s">
        <v>776</v>
      </c>
      <c r="E2203" s="42" t="s">
        <v>3297</v>
      </c>
    </row>
    <row r="2204" spans="1:5" x14ac:dyDescent="0.2">
      <c r="A2204" s="42" t="s">
        <v>306</v>
      </c>
      <c r="B2204" s="42" t="s">
        <v>3286</v>
      </c>
      <c r="C2204" s="42" t="s">
        <v>191</v>
      </c>
      <c r="D2204" s="42" t="s">
        <v>778</v>
      </c>
      <c r="E2204" s="42" t="s">
        <v>3298</v>
      </c>
    </row>
    <row r="2205" spans="1:5" x14ac:dyDescent="0.2">
      <c r="A2205" s="42" t="s">
        <v>306</v>
      </c>
      <c r="B2205" s="42" t="s">
        <v>3286</v>
      </c>
      <c r="C2205" s="42" t="s">
        <v>191</v>
      </c>
      <c r="D2205" s="42" t="s">
        <v>776</v>
      </c>
      <c r="E2205" s="42" t="s">
        <v>3299</v>
      </c>
    </row>
    <row r="2206" spans="1:5" x14ac:dyDescent="0.2">
      <c r="A2206" s="42" t="s">
        <v>306</v>
      </c>
      <c r="B2206" s="42" t="s">
        <v>3286</v>
      </c>
      <c r="C2206" s="42" t="s">
        <v>191</v>
      </c>
      <c r="D2206" s="42" t="s">
        <v>778</v>
      </c>
      <c r="E2206" s="42" t="s">
        <v>3300</v>
      </c>
    </row>
    <row r="2207" spans="1:5" x14ac:dyDescent="0.2">
      <c r="A2207" s="42" t="s">
        <v>306</v>
      </c>
      <c r="B2207" s="42" t="s">
        <v>3286</v>
      </c>
      <c r="C2207" s="42" t="s">
        <v>191</v>
      </c>
      <c r="D2207" s="42" t="s">
        <v>776</v>
      </c>
      <c r="E2207" s="42" t="s">
        <v>3301</v>
      </c>
    </row>
    <row r="2208" spans="1:5" x14ac:dyDescent="0.2">
      <c r="A2208" s="42" t="s">
        <v>306</v>
      </c>
      <c r="B2208" s="42" t="s">
        <v>3286</v>
      </c>
      <c r="C2208" s="42" t="s">
        <v>191</v>
      </c>
      <c r="D2208" s="42" t="s">
        <v>776</v>
      </c>
      <c r="E2208" s="42" t="s">
        <v>3302</v>
      </c>
    </row>
    <row r="2209" spans="1:5" x14ac:dyDescent="0.2">
      <c r="A2209" s="42" t="s">
        <v>306</v>
      </c>
      <c r="B2209" s="42" t="s">
        <v>3286</v>
      </c>
      <c r="C2209" s="42" t="s">
        <v>191</v>
      </c>
      <c r="D2209" s="42" t="s">
        <v>776</v>
      </c>
      <c r="E2209" s="42" t="s">
        <v>3303</v>
      </c>
    </row>
    <row r="2210" spans="1:5" x14ac:dyDescent="0.2">
      <c r="A2210" s="42" t="s">
        <v>306</v>
      </c>
      <c r="B2210" s="42" t="s">
        <v>3304</v>
      </c>
      <c r="C2210" s="42" t="s">
        <v>775</v>
      </c>
      <c r="D2210" s="42" t="s">
        <v>776</v>
      </c>
      <c r="E2210" s="42" t="s">
        <v>3305</v>
      </c>
    </row>
    <row r="2211" spans="1:5" x14ac:dyDescent="0.2">
      <c r="A2211" s="42" t="s">
        <v>307</v>
      </c>
      <c r="B2211" s="42" t="s">
        <v>3306</v>
      </c>
      <c r="C2211" s="42" t="s">
        <v>789</v>
      </c>
      <c r="D2211" s="42" t="s">
        <v>778</v>
      </c>
      <c r="E2211" s="42" t="s">
        <v>3307</v>
      </c>
    </row>
    <row r="2212" spans="1:5" x14ac:dyDescent="0.2">
      <c r="A2212" s="42" t="s">
        <v>307</v>
      </c>
      <c r="B2212" s="42" t="s">
        <v>3306</v>
      </c>
      <c r="C2212" s="42" t="s">
        <v>191</v>
      </c>
      <c r="D2212" s="42" t="s">
        <v>778</v>
      </c>
      <c r="E2212" s="42" t="s">
        <v>3308</v>
      </c>
    </row>
    <row r="2213" spans="1:5" x14ac:dyDescent="0.2">
      <c r="A2213" s="42" t="s">
        <v>307</v>
      </c>
      <c r="B2213" s="42" t="s">
        <v>3306</v>
      </c>
      <c r="C2213" s="42" t="s">
        <v>191</v>
      </c>
      <c r="D2213" s="42" t="s">
        <v>776</v>
      </c>
      <c r="E2213" s="42" t="s">
        <v>3309</v>
      </c>
    </row>
    <row r="2214" spans="1:5" x14ac:dyDescent="0.2">
      <c r="A2214" s="42" t="s">
        <v>307</v>
      </c>
      <c r="B2214" s="42" t="s">
        <v>3310</v>
      </c>
      <c r="C2214" s="42" t="s">
        <v>789</v>
      </c>
      <c r="D2214" s="42" t="s">
        <v>778</v>
      </c>
      <c r="E2214" s="42" t="s">
        <v>3311</v>
      </c>
    </row>
    <row r="2215" spans="1:5" x14ac:dyDescent="0.2">
      <c r="A2215" s="42" t="s">
        <v>307</v>
      </c>
      <c r="B2215" s="42" t="s">
        <v>1324</v>
      </c>
      <c r="C2215" s="42" t="s">
        <v>775</v>
      </c>
      <c r="D2215" s="42" t="s">
        <v>778</v>
      </c>
      <c r="E2215" s="42" t="s">
        <v>3312</v>
      </c>
    </row>
    <row r="2216" spans="1:5" x14ac:dyDescent="0.2">
      <c r="A2216" s="42" t="s">
        <v>307</v>
      </c>
      <c r="B2216" s="42" t="s">
        <v>3313</v>
      </c>
      <c r="C2216" s="42" t="s">
        <v>191</v>
      </c>
      <c r="D2216" s="42" t="s">
        <v>778</v>
      </c>
      <c r="E2216" s="42" t="s">
        <v>3314</v>
      </c>
    </row>
    <row r="2217" spans="1:5" x14ac:dyDescent="0.2">
      <c r="A2217" s="42" t="s">
        <v>307</v>
      </c>
      <c r="B2217" s="42" t="s">
        <v>3313</v>
      </c>
      <c r="C2217" s="42" t="s">
        <v>191</v>
      </c>
      <c r="D2217" s="42" t="s">
        <v>778</v>
      </c>
      <c r="E2217" s="42" t="s">
        <v>3315</v>
      </c>
    </row>
    <row r="2218" spans="1:5" x14ac:dyDescent="0.2">
      <c r="A2218" s="42" t="s">
        <v>307</v>
      </c>
      <c r="B2218" s="42" t="s">
        <v>3313</v>
      </c>
      <c r="C2218" s="42" t="s">
        <v>191</v>
      </c>
      <c r="D2218" s="42" t="s">
        <v>776</v>
      </c>
      <c r="E2218" s="42" t="s">
        <v>3316</v>
      </c>
    </row>
    <row r="2219" spans="1:5" x14ac:dyDescent="0.2">
      <c r="A2219" s="42" t="s">
        <v>307</v>
      </c>
      <c r="B2219" s="42" t="s">
        <v>3317</v>
      </c>
      <c r="C2219" s="42" t="s">
        <v>775</v>
      </c>
      <c r="D2219" s="42" t="s">
        <v>776</v>
      </c>
      <c r="E2219" s="42" t="s">
        <v>1264</v>
      </c>
    </row>
    <row r="2220" spans="1:5" x14ac:dyDescent="0.2">
      <c r="A2220" s="42" t="s">
        <v>307</v>
      </c>
      <c r="B2220" s="42" t="s">
        <v>3317</v>
      </c>
      <c r="C2220" s="42" t="s">
        <v>191</v>
      </c>
      <c r="D2220" s="42" t="s">
        <v>778</v>
      </c>
      <c r="E2220" s="42" t="s">
        <v>3318</v>
      </c>
    </row>
    <row r="2221" spans="1:5" x14ac:dyDescent="0.2">
      <c r="A2221" s="42" t="s">
        <v>307</v>
      </c>
      <c r="B2221" s="42" t="s">
        <v>3317</v>
      </c>
      <c r="C2221" s="42" t="s">
        <v>783</v>
      </c>
      <c r="D2221" s="42" t="s">
        <v>778</v>
      </c>
      <c r="E2221" s="42" t="s">
        <v>3319</v>
      </c>
    </row>
    <row r="2222" spans="1:5" x14ac:dyDescent="0.2">
      <c r="A2222" s="42" t="s">
        <v>307</v>
      </c>
      <c r="B2222" s="42" t="s">
        <v>3317</v>
      </c>
      <c r="C2222" s="42" t="s">
        <v>783</v>
      </c>
      <c r="D2222" s="42" t="s">
        <v>778</v>
      </c>
      <c r="E2222" s="42" t="s">
        <v>3320</v>
      </c>
    </row>
    <row r="2223" spans="1:5" x14ac:dyDescent="0.2">
      <c r="A2223" s="42" t="s">
        <v>307</v>
      </c>
      <c r="B2223" s="42" t="s">
        <v>3317</v>
      </c>
      <c r="C2223" s="42" t="s">
        <v>789</v>
      </c>
      <c r="D2223" s="42" t="s">
        <v>778</v>
      </c>
      <c r="E2223" s="42" t="s">
        <v>3321</v>
      </c>
    </row>
    <row r="2224" spans="1:5" x14ac:dyDescent="0.2">
      <c r="A2224" s="42" t="s">
        <v>307</v>
      </c>
      <c r="B2224" s="42" t="s">
        <v>3317</v>
      </c>
      <c r="C2224" s="42" t="s">
        <v>789</v>
      </c>
      <c r="D2224" s="42" t="s">
        <v>776</v>
      </c>
      <c r="E2224" s="42" t="s">
        <v>3322</v>
      </c>
    </row>
    <row r="2225" spans="1:5" x14ac:dyDescent="0.2">
      <c r="A2225" s="42" t="s">
        <v>307</v>
      </c>
      <c r="B2225" s="42" t="s">
        <v>3317</v>
      </c>
      <c r="C2225" s="42" t="s">
        <v>191</v>
      </c>
      <c r="D2225" s="42" t="s">
        <v>778</v>
      </c>
      <c r="E2225" s="42" t="s">
        <v>3323</v>
      </c>
    </row>
    <row r="2226" spans="1:5" x14ac:dyDescent="0.2">
      <c r="A2226" s="42" t="s">
        <v>307</v>
      </c>
      <c r="B2226" s="42" t="s">
        <v>3317</v>
      </c>
      <c r="C2226" s="42" t="s">
        <v>191</v>
      </c>
      <c r="D2226" s="42" t="s">
        <v>776</v>
      </c>
      <c r="E2226" s="42" t="s">
        <v>3324</v>
      </c>
    </row>
    <row r="2227" spans="1:5" x14ac:dyDescent="0.2">
      <c r="A2227" s="42" t="s">
        <v>307</v>
      </c>
      <c r="B2227" s="42" t="s">
        <v>3317</v>
      </c>
      <c r="C2227" s="42" t="s">
        <v>191</v>
      </c>
      <c r="D2227" s="42" t="s">
        <v>776</v>
      </c>
      <c r="E2227" s="42" t="s">
        <v>3325</v>
      </c>
    </row>
    <row r="2228" spans="1:5" x14ac:dyDescent="0.2">
      <c r="A2228" s="42" t="s">
        <v>307</v>
      </c>
      <c r="B2228" s="42" t="s">
        <v>3317</v>
      </c>
      <c r="C2228" s="42" t="s">
        <v>191</v>
      </c>
      <c r="D2228" s="42" t="s">
        <v>776</v>
      </c>
      <c r="E2228" s="42" t="s">
        <v>3326</v>
      </c>
    </row>
    <row r="2229" spans="1:5" x14ac:dyDescent="0.2">
      <c r="A2229" s="42" t="s">
        <v>307</v>
      </c>
      <c r="B2229" s="42" t="s">
        <v>3317</v>
      </c>
      <c r="C2229" s="42" t="s">
        <v>191</v>
      </c>
      <c r="D2229" s="42" t="s">
        <v>776</v>
      </c>
      <c r="E2229" s="42" t="s">
        <v>3327</v>
      </c>
    </row>
    <row r="2230" spans="1:5" x14ac:dyDescent="0.2">
      <c r="A2230" s="42" t="s">
        <v>307</v>
      </c>
      <c r="B2230" s="42" t="s">
        <v>3317</v>
      </c>
      <c r="C2230" s="42" t="s">
        <v>191</v>
      </c>
      <c r="D2230" s="42" t="s">
        <v>778</v>
      </c>
      <c r="E2230" s="42" t="s">
        <v>3328</v>
      </c>
    </row>
    <row r="2231" spans="1:5" x14ac:dyDescent="0.2">
      <c r="A2231" s="42" t="s">
        <v>307</v>
      </c>
      <c r="B2231" s="42" t="s">
        <v>3317</v>
      </c>
      <c r="C2231" s="42" t="s">
        <v>191</v>
      </c>
      <c r="D2231" s="42" t="s">
        <v>776</v>
      </c>
      <c r="E2231" s="42" t="s">
        <v>3329</v>
      </c>
    </row>
    <row r="2232" spans="1:5" x14ac:dyDescent="0.2">
      <c r="A2232" s="42" t="s">
        <v>307</v>
      </c>
      <c r="B2232" s="42" t="s">
        <v>3330</v>
      </c>
      <c r="C2232" s="42" t="s">
        <v>789</v>
      </c>
      <c r="D2232" s="42" t="s">
        <v>778</v>
      </c>
      <c r="E2232" s="42" t="s">
        <v>3331</v>
      </c>
    </row>
    <row r="2233" spans="1:5" x14ac:dyDescent="0.2">
      <c r="A2233" s="42" t="s">
        <v>307</v>
      </c>
      <c r="B2233" s="42" t="s">
        <v>3330</v>
      </c>
      <c r="C2233" s="42" t="s">
        <v>191</v>
      </c>
      <c r="D2233" s="42" t="s">
        <v>778</v>
      </c>
      <c r="E2233" s="42" t="s">
        <v>3332</v>
      </c>
    </row>
    <row r="2234" spans="1:5" x14ac:dyDescent="0.2">
      <c r="A2234" s="42" t="s">
        <v>307</v>
      </c>
      <c r="B2234" s="42" t="s">
        <v>3330</v>
      </c>
      <c r="C2234" s="42" t="s">
        <v>191</v>
      </c>
      <c r="D2234" s="42" t="s">
        <v>776</v>
      </c>
      <c r="E2234" s="42" t="s">
        <v>3333</v>
      </c>
    </row>
    <row r="2235" spans="1:5" x14ac:dyDescent="0.2">
      <c r="A2235" s="42" t="s">
        <v>307</v>
      </c>
      <c r="B2235" s="42" t="s">
        <v>3334</v>
      </c>
      <c r="C2235" s="42" t="s">
        <v>191</v>
      </c>
      <c r="D2235" s="42" t="s">
        <v>776</v>
      </c>
      <c r="E2235" s="42" t="s">
        <v>3335</v>
      </c>
    </row>
    <row r="2236" spans="1:5" x14ac:dyDescent="0.2">
      <c r="A2236" s="42" t="s">
        <v>307</v>
      </c>
      <c r="B2236" s="42" t="s">
        <v>3336</v>
      </c>
      <c r="C2236" s="42" t="s">
        <v>789</v>
      </c>
      <c r="D2236" s="42" t="s">
        <v>778</v>
      </c>
      <c r="E2236" s="42" t="s">
        <v>3337</v>
      </c>
    </row>
    <row r="2237" spans="1:5" x14ac:dyDescent="0.2">
      <c r="A2237" s="42" t="s">
        <v>307</v>
      </c>
      <c r="B2237" s="42" t="s">
        <v>3336</v>
      </c>
      <c r="C2237" s="42" t="s">
        <v>789</v>
      </c>
      <c r="D2237" s="42" t="s">
        <v>778</v>
      </c>
      <c r="E2237" s="42" t="s">
        <v>3338</v>
      </c>
    </row>
    <row r="2238" spans="1:5" x14ac:dyDescent="0.2">
      <c r="A2238" s="42" t="s">
        <v>307</v>
      </c>
      <c r="B2238" s="42" t="s">
        <v>3336</v>
      </c>
      <c r="C2238" s="42" t="s">
        <v>191</v>
      </c>
      <c r="D2238" s="42" t="s">
        <v>778</v>
      </c>
      <c r="E2238" s="42" t="s">
        <v>3339</v>
      </c>
    </row>
    <row r="2239" spans="1:5" x14ac:dyDescent="0.2">
      <c r="A2239" s="42" t="s">
        <v>307</v>
      </c>
      <c r="B2239" s="42" t="s">
        <v>3336</v>
      </c>
      <c r="C2239" s="42" t="s">
        <v>191</v>
      </c>
      <c r="D2239" s="42" t="s">
        <v>776</v>
      </c>
      <c r="E2239" s="42" t="s">
        <v>3340</v>
      </c>
    </row>
    <row r="2240" spans="1:5" x14ac:dyDescent="0.2">
      <c r="A2240" s="42" t="s">
        <v>307</v>
      </c>
      <c r="B2240" s="42" t="s">
        <v>3336</v>
      </c>
      <c r="C2240" s="42" t="s">
        <v>191</v>
      </c>
      <c r="D2240" s="42" t="s">
        <v>776</v>
      </c>
      <c r="E2240" s="42" t="s">
        <v>3341</v>
      </c>
    </row>
    <row r="2241" spans="1:5" x14ac:dyDescent="0.2">
      <c r="A2241" s="42" t="s">
        <v>307</v>
      </c>
      <c r="B2241" s="42" t="s">
        <v>3336</v>
      </c>
      <c r="C2241" s="42" t="s">
        <v>191</v>
      </c>
      <c r="D2241" s="42" t="s">
        <v>776</v>
      </c>
      <c r="E2241" s="42" t="s">
        <v>3342</v>
      </c>
    </row>
    <row r="2242" spans="1:5" x14ac:dyDescent="0.2">
      <c r="A2242" s="42" t="s">
        <v>307</v>
      </c>
      <c r="B2242" s="42" t="s">
        <v>3343</v>
      </c>
      <c r="C2242" s="42" t="s">
        <v>775</v>
      </c>
      <c r="D2242" s="42" t="s">
        <v>778</v>
      </c>
      <c r="E2242" s="42" t="s">
        <v>3344</v>
      </c>
    </row>
    <row r="2243" spans="1:5" x14ac:dyDescent="0.2">
      <c r="A2243" s="42" t="s">
        <v>307</v>
      </c>
      <c r="B2243" s="42" t="s">
        <v>3343</v>
      </c>
      <c r="C2243" s="42" t="s">
        <v>775</v>
      </c>
      <c r="D2243" s="42" t="s">
        <v>776</v>
      </c>
      <c r="E2243" s="42" t="s">
        <v>3345</v>
      </c>
    </row>
    <row r="2244" spans="1:5" x14ac:dyDescent="0.2">
      <c r="A2244" s="42" t="s">
        <v>307</v>
      </c>
      <c r="B2244" s="42" t="s">
        <v>3343</v>
      </c>
      <c r="C2244" s="42" t="s">
        <v>775</v>
      </c>
      <c r="D2244" s="42" t="s">
        <v>778</v>
      </c>
      <c r="E2244" s="42" t="s">
        <v>3346</v>
      </c>
    </row>
    <row r="2245" spans="1:5" x14ac:dyDescent="0.2">
      <c r="A2245" s="42" t="s">
        <v>307</v>
      </c>
      <c r="B2245" s="42" t="s">
        <v>3343</v>
      </c>
      <c r="C2245" s="42" t="s">
        <v>775</v>
      </c>
      <c r="D2245" s="42" t="s">
        <v>776</v>
      </c>
      <c r="E2245" s="42" t="s">
        <v>3347</v>
      </c>
    </row>
    <row r="2246" spans="1:5" x14ac:dyDescent="0.2">
      <c r="A2246" s="42" t="s">
        <v>307</v>
      </c>
      <c r="B2246" s="42" t="s">
        <v>3343</v>
      </c>
      <c r="C2246" s="42" t="s">
        <v>781</v>
      </c>
      <c r="D2246" s="42" t="s">
        <v>778</v>
      </c>
      <c r="E2246" s="42" t="s">
        <v>3348</v>
      </c>
    </row>
    <row r="2247" spans="1:5" x14ac:dyDescent="0.2">
      <c r="A2247" s="42" t="s">
        <v>307</v>
      </c>
      <c r="B2247" s="42" t="s">
        <v>3343</v>
      </c>
      <c r="C2247" s="42" t="s">
        <v>783</v>
      </c>
      <c r="D2247" s="42" t="s">
        <v>778</v>
      </c>
      <c r="E2247" s="42" t="s">
        <v>3349</v>
      </c>
    </row>
    <row r="2248" spans="1:5" x14ac:dyDescent="0.2">
      <c r="A2248" s="42" t="s">
        <v>307</v>
      </c>
      <c r="B2248" s="42" t="s">
        <v>3343</v>
      </c>
      <c r="C2248" s="42" t="s">
        <v>783</v>
      </c>
      <c r="D2248" s="42" t="s">
        <v>778</v>
      </c>
      <c r="E2248" s="42" t="s">
        <v>3350</v>
      </c>
    </row>
    <row r="2249" spans="1:5" x14ac:dyDescent="0.2">
      <c r="A2249" s="42" t="s">
        <v>307</v>
      </c>
      <c r="B2249" s="42" t="s">
        <v>3343</v>
      </c>
      <c r="C2249" s="42" t="s">
        <v>783</v>
      </c>
      <c r="D2249" s="42" t="s">
        <v>778</v>
      </c>
      <c r="E2249" s="42" t="s">
        <v>3351</v>
      </c>
    </row>
    <row r="2250" spans="1:5" x14ac:dyDescent="0.2">
      <c r="A2250" s="42" t="s">
        <v>307</v>
      </c>
      <c r="B2250" s="42" t="s">
        <v>3343</v>
      </c>
      <c r="C2250" s="42" t="s">
        <v>789</v>
      </c>
      <c r="D2250" s="42" t="s">
        <v>778</v>
      </c>
      <c r="E2250" s="42" t="s">
        <v>3352</v>
      </c>
    </row>
    <row r="2251" spans="1:5" x14ac:dyDescent="0.2">
      <c r="A2251" s="42" t="s">
        <v>307</v>
      </c>
      <c r="B2251" s="42" t="s">
        <v>3343</v>
      </c>
      <c r="C2251" s="42" t="s">
        <v>789</v>
      </c>
      <c r="D2251" s="42" t="s">
        <v>776</v>
      </c>
      <c r="E2251" s="42" t="s">
        <v>3353</v>
      </c>
    </row>
    <row r="2252" spans="1:5" x14ac:dyDescent="0.2">
      <c r="A2252" s="42" t="s">
        <v>307</v>
      </c>
      <c r="B2252" s="42" t="s">
        <v>3343</v>
      </c>
      <c r="C2252" s="42" t="s">
        <v>789</v>
      </c>
      <c r="D2252" s="42" t="s">
        <v>776</v>
      </c>
      <c r="E2252" s="42" t="s">
        <v>3354</v>
      </c>
    </row>
    <row r="2253" spans="1:5" x14ac:dyDescent="0.2">
      <c r="A2253" s="42" t="s">
        <v>307</v>
      </c>
      <c r="B2253" s="42" t="s">
        <v>3343</v>
      </c>
      <c r="C2253" s="42" t="s">
        <v>789</v>
      </c>
      <c r="D2253" s="42" t="s">
        <v>776</v>
      </c>
      <c r="E2253" s="42" t="s">
        <v>3355</v>
      </c>
    </row>
    <row r="2254" spans="1:5" x14ac:dyDescent="0.2">
      <c r="A2254" s="42" t="s">
        <v>307</v>
      </c>
      <c r="B2254" s="42" t="s">
        <v>3343</v>
      </c>
      <c r="C2254" s="42" t="s">
        <v>789</v>
      </c>
      <c r="D2254" s="42" t="s">
        <v>776</v>
      </c>
      <c r="E2254" s="42" t="s">
        <v>3356</v>
      </c>
    </row>
    <row r="2255" spans="1:5" x14ac:dyDescent="0.2">
      <c r="A2255" s="42" t="s">
        <v>307</v>
      </c>
      <c r="B2255" s="42" t="s">
        <v>3343</v>
      </c>
      <c r="C2255" s="42" t="s">
        <v>789</v>
      </c>
      <c r="D2255" s="42" t="s">
        <v>778</v>
      </c>
      <c r="E2255" s="42" t="s">
        <v>3357</v>
      </c>
    </row>
    <row r="2256" spans="1:5" x14ac:dyDescent="0.2">
      <c r="A2256" s="42" t="s">
        <v>307</v>
      </c>
      <c r="B2256" s="42" t="s">
        <v>3343</v>
      </c>
      <c r="C2256" s="42" t="s">
        <v>789</v>
      </c>
      <c r="D2256" s="42" t="s">
        <v>776</v>
      </c>
      <c r="E2256" s="42" t="s">
        <v>3358</v>
      </c>
    </row>
    <row r="2257" spans="1:5" x14ac:dyDescent="0.2">
      <c r="A2257" s="42" t="s">
        <v>307</v>
      </c>
      <c r="B2257" s="42" t="s">
        <v>3343</v>
      </c>
      <c r="C2257" s="42" t="s">
        <v>789</v>
      </c>
      <c r="D2257" s="42" t="s">
        <v>778</v>
      </c>
      <c r="E2257" s="42" t="s">
        <v>3359</v>
      </c>
    </row>
    <row r="2258" spans="1:5" x14ac:dyDescent="0.2">
      <c r="A2258" s="42" t="s">
        <v>307</v>
      </c>
      <c r="B2258" s="42" t="s">
        <v>3343</v>
      </c>
      <c r="C2258" s="42" t="s">
        <v>789</v>
      </c>
      <c r="D2258" s="42" t="s">
        <v>776</v>
      </c>
      <c r="E2258" s="42" t="s">
        <v>3360</v>
      </c>
    </row>
    <row r="2259" spans="1:5" x14ac:dyDescent="0.2">
      <c r="A2259" s="42" t="s">
        <v>307</v>
      </c>
      <c r="B2259" s="42" t="s">
        <v>3343</v>
      </c>
      <c r="C2259" s="42" t="s">
        <v>789</v>
      </c>
      <c r="D2259" s="42" t="s">
        <v>776</v>
      </c>
      <c r="E2259" s="42" t="s">
        <v>3361</v>
      </c>
    </row>
    <row r="2260" spans="1:5" x14ac:dyDescent="0.2">
      <c r="A2260" s="42" t="s">
        <v>307</v>
      </c>
      <c r="B2260" s="42" t="s">
        <v>3343</v>
      </c>
      <c r="C2260" s="42" t="s">
        <v>191</v>
      </c>
      <c r="D2260" s="42" t="s">
        <v>776</v>
      </c>
      <c r="E2260" s="42" t="s">
        <v>3362</v>
      </c>
    </row>
    <row r="2261" spans="1:5" x14ac:dyDescent="0.2">
      <c r="A2261" s="42" t="s">
        <v>307</v>
      </c>
      <c r="B2261" s="42" t="s">
        <v>3343</v>
      </c>
      <c r="C2261" s="42" t="s">
        <v>191</v>
      </c>
      <c r="D2261" s="42" t="s">
        <v>778</v>
      </c>
      <c r="E2261" s="42" t="s">
        <v>3363</v>
      </c>
    </row>
    <row r="2262" spans="1:5" x14ac:dyDescent="0.2">
      <c r="A2262" s="42" t="s">
        <v>307</v>
      </c>
      <c r="B2262" s="42" t="s">
        <v>3343</v>
      </c>
      <c r="C2262" s="42" t="s">
        <v>191</v>
      </c>
      <c r="D2262" s="42" t="s">
        <v>776</v>
      </c>
      <c r="E2262" s="42" t="s">
        <v>3364</v>
      </c>
    </row>
    <row r="2263" spans="1:5" x14ac:dyDescent="0.2">
      <c r="A2263" s="42" t="s">
        <v>307</v>
      </c>
      <c r="B2263" s="42" t="s">
        <v>3343</v>
      </c>
      <c r="C2263" s="42" t="s">
        <v>191</v>
      </c>
      <c r="D2263" s="42" t="s">
        <v>776</v>
      </c>
      <c r="E2263" s="42" t="s">
        <v>3365</v>
      </c>
    </row>
    <row r="2264" spans="1:5" x14ac:dyDescent="0.2">
      <c r="A2264" s="42" t="s">
        <v>307</v>
      </c>
      <c r="B2264" s="42" t="s">
        <v>3343</v>
      </c>
      <c r="C2264" s="42" t="s">
        <v>191</v>
      </c>
      <c r="D2264" s="42" t="s">
        <v>778</v>
      </c>
      <c r="E2264" s="42" t="s">
        <v>3366</v>
      </c>
    </row>
    <row r="2265" spans="1:5" x14ac:dyDescent="0.2">
      <c r="A2265" s="42" t="s">
        <v>307</v>
      </c>
      <c r="B2265" s="42" t="s">
        <v>3343</v>
      </c>
      <c r="C2265" s="42" t="s">
        <v>191</v>
      </c>
      <c r="D2265" s="42" t="s">
        <v>776</v>
      </c>
      <c r="E2265" s="42" t="s">
        <v>3367</v>
      </c>
    </row>
    <row r="2266" spans="1:5" x14ac:dyDescent="0.2">
      <c r="A2266" s="42" t="s">
        <v>307</v>
      </c>
      <c r="B2266" s="42" t="s">
        <v>3343</v>
      </c>
      <c r="C2266" s="42" t="s">
        <v>191</v>
      </c>
      <c r="D2266" s="42" t="s">
        <v>776</v>
      </c>
      <c r="E2266" s="42" t="s">
        <v>3368</v>
      </c>
    </row>
    <row r="2267" spans="1:5" x14ac:dyDescent="0.2">
      <c r="A2267" s="42" t="s">
        <v>307</v>
      </c>
      <c r="B2267" s="42" t="s">
        <v>3343</v>
      </c>
      <c r="C2267" s="42" t="s">
        <v>775</v>
      </c>
      <c r="D2267" s="42" t="s">
        <v>778</v>
      </c>
      <c r="E2267" s="42" t="s">
        <v>3369</v>
      </c>
    </row>
    <row r="2268" spans="1:5" x14ac:dyDescent="0.2">
      <c r="A2268" s="42" t="s">
        <v>307</v>
      </c>
      <c r="B2268" s="42" t="s">
        <v>3343</v>
      </c>
      <c r="C2268" s="42" t="s">
        <v>191</v>
      </c>
      <c r="D2268" s="42" t="s">
        <v>776</v>
      </c>
      <c r="E2268" s="42" t="s">
        <v>3370</v>
      </c>
    </row>
    <row r="2269" spans="1:5" x14ac:dyDescent="0.2">
      <c r="A2269" s="42" t="s">
        <v>307</v>
      </c>
      <c r="B2269" s="42" t="s">
        <v>3343</v>
      </c>
      <c r="C2269" s="42" t="s">
        <v>191</v>
      </c>
      <c r="D2269" s="42" t="s">
        <v>776</v>
      </c>
      <c r="E2269" s="42" t="s">
        <v>3371</v>
      </c>
    </row>
    <row r="2270" spans="1:5" x14ac:dyDescent="0.2">
      <c r="A2270" s="42" t="s">
        <v>307</v>
      </c>
      <c r="B2270" s="42" t="s">
        <v>3343</v>
      </c>
      <c r="C2270" s="42" t="s">
        <v>191</v>
      </c>
      <c r="D2270" s="42" t="s">
        <v>778</v>
      </c>
      <c r="E2270" s="42" t="s">
        <v>3372</v>
      </c>
    </row>
    <row r="2271" spans="1:5" x14ac:dyDescent="0.2">
      <c r="A2271" s="42" t="s">
        <v>307</v>
      </c>
      <c r="B2271" s="42" t="s">
        <v>3373</v>
      </c>
      <c r="C2271" s="42" t="s">
        <v>789</v>
      </c>
      <c r="D2271" s="42" t="s">
        <v>778</v>
      </c>
      <c r="E2271" s="42" t="s">
        <v>3374</v>
      </c>
    </row>
    <row r="2272" spans="1:5" x14ac:dyDescent="0.2">
      <c r="A2272" s="42" t="s">
        <v>307</v>
      </c>
      <c r="B2272" s="42" t="s">
        <v>3373</v>
      </c>
      <c r="C2272" s="42" t="s">
        <v>191</v>
      </c>
      <c r="D2272" s="42" t="s">
        <v>778</v>
      </c>
      <c r="E2272" s="42" t="s">
        <v>3375</v>
      </c>
    </row>
    <row r="2273" spans="1:5" x14ac:dyDescent="0.2">
      <c r="A2273" s="42" t="s">
        <v>307</v>
      </c>
      <c r="B2273" s="42" t="s">
        <v>3376</v>
      </c>
      <c r="C2273" s="42" t="s">
        <v>191</v>
      </c>
      <c r="D2273" s="42" t="s">
        <v>776</v>
      </c>
      <c r="E2273" s="42" t="s">
        <v>3377</v>
      </c>
    </row>
    <row r="2274" spans="1:5" x14ac:dyDescent="0.2">
      <c r="A2274" s="42" t="s">
        <v>307</v>
      </c>
      <c r="B2274" s="42" t="s">
        <v>3376</v>
      </c>
      <c r="C2274" s="42" t="s">
        <v>775</v>
      </c>
      <c r="D2274" s="42" t="s">
        <v>778</v>
      </c>
      <c r="E2274" s="42" t="s">
        <v>3378</v>
      </c>
    </row>
    <row r="2275" spans="1:5" x14ac:dyDescent="0.2">
      <c r="A2275" s="42" t="s">
        <v>307</v>
      </c>
      <c r="B2275" s="42" t="s">
        <v>3379</v>
      </c>
      <c r="C2275" s="42" t="s">
        <v>191</v>
      </c>
      <c r="D2275" s="42" t="s">
        <v>778</v>
      </c>
      <c r="E2275" s="42" t="s">
        <v>3380</v>
      </c>
    </row>
    <row r="2276" spans="1:5" x14ac:dyDescent="0.2">
      <c r="A2276" s="42" t="s">
        <v>307</v>
      </c>
      <c r="B2276" s="42" t="s">
        <v>3381</v>
      </c>
      <c r="C2276" s="42" t="s">
        <v>775</v>
      </c>
      <c r="D2276" s="42" t="s">
        <v>778</v>
      </c>
      <c r="E2276" s="42" t="s">
        <v>3382</v>
      </c>
    </row>
    <row r="2277" spans="1:5" x14ac:dyDescent="0.2">
      <c r="A2277" s="42" t="s">
        <v>307</v>
      </c>
      <c r="B2277" s="42" t="s">
        <v>3381</v>
      </c>
      <c r="C2277" s="42" t="s">
        <v>783</v>
      </c>
      <c r="D2277" s="42" t="s">
        <v>778</v>
      </c>
      <c r="E2277" s="42" t="s">
        <v>3383</v>
      </c>
    </row>
    <row r="2278" spans="1:5" x14ac:dyDescent="0.2">
      <c r="A2278" s="42" t="s">
        <v>307</v>
      </c>
      <c r="B2278" s="42" t="s">
        <v>3381</v>
      </c>
      <c r="C2278" s="42" t="s">
        <v>789</v>
      </c>
      <c r="D2278" s="42" t="s">
        <v>778</v>
      </c>
      <c r="E2278" s="42" t="s">
        <v>3384</v>
      </c>
    </row>
    <row r="2279" spans="1:5" x14ac:dyDescent="0.2">
      <c r="A2279" s="42" t="s">
        <v>307</v>
      </c>
      <c r="B2279" s="42" t="s">
        <v>3381</v>
      </c>
      <c r="C2279" s="42" t="s">
        <v>191</v>
      </c>
      <c r="D2279" s="42" t="s">
        <v>778</v>
      </c>
      <c r="E2279" s="42" t="s">
        <v>3385</v>
      </c>
    </row>
    <row r="2280" spans="1:5" x14ac:dyDescent="0.2">
      <c r="A2280" s="42" t="s">
        <v>307</v>
      </c>
      <c r="B2280" s="42" t="s">
        <v>3381</v>
      </c>
      <c r="C2280" s="42" t="s">
        <v>191</v>
      </c>
      <c r="D2280" s="42" t="s">
        <v>776</v>
      </c>
      <c r="E2280" s="42" t="s">
        <v>3386</v>
      </c>
    </row>
    <row r="2281" spans="1:5" x14ac:dyDescent="0.2">
      <c r="A2281" s="42" t="s">
        <v>307</v>
      </c>
      <c r="B2281" s="42" t="s">
        <v>3381</v>
      </c>
      <c r="C2281" s="42" t="s">
        <v>191</v>
      </c>
      <c r="D2281" s="42" t="s">
        <v>778</v>
      </c>
      <c r="E2281" s="42" t="s">
        <v>3387</v>
      </c>
    </row>
    <row r="2282" spans="1:5" x14ac:dyDescent="0.2">
      <c r="A2282" s="42" t="s">
        <v>307</v>
      </c>
      <c r="B2282" s="42" t="s">
        <v>3381</v>
      </c>
      <c r="C2282" s="42" t="s">
        <v>191</v>
      </c>
      <c r="D2282" s="42" t="s">
        <v>776</v>
      </c>
      <c r="E2282" s="42" t="s">
        <v>3388</v>
      </c>
    </row>
    <row r="2283" spans="1:5" x14ac:dyDescent="0.2">
      <c r="A2283" s="42" t="s">
        <v>307</v>
      </c>
      <c r="B2283" s="42" t="s">
        <v>3381</v>
      </c>
      <c r="C2283" s="42" t="s">
        <v>775</v>
      </c>
      <c r="D2283" s="42" t="s">
        <v>778</v>
      </c>
      <c r="E2283" s="42" t="s">
        <v>3389</v>
      </c>
    </row>
    <row r="2284" spans="1:5" x14ac:dyDescent="0.2">
      <c r="A2284" s="42" t="s">
        <v>307</v>
      </c>
      <c r="B2284" s="42" t="s">
        <v>3381</v>
      </c>
      <c r="C2284" s="42" t="s">
        <v>191</v>
      </c>
      <c r="D2284" s="42" t="s">
        <v>776</v>
      </c>
      <c r="E2284" s="42" t="s">
        <v>3390</v>
      </c>
    </row>
    <row r="2285" spans="1:5" x14ac:dyDescent="0.2">
      <c r="A2285" s="42" t="s">
        <v>307</v>
      </c>
      <c r="B2285" s="42" t="s">
        <v>3381</v>
      </c>
      <c r="C2285" s="42" t="s">
        <v>191</v>
      </c>
      <c r="D2285" s="42" t="s">
        <v>776</v>
      </c>
      <c r="E2285" s="42" t="s">
        <v>3391</v>
      </c>
    </row>
    <row r="2286" spans="1:5" x14ac:dyDescent="0.2">
      <c r="A2286" s="42" t="s">
        <v>307</v>
      </c>
      <c r="B2286" s="42" t="s">
        <v>3392</v>
      </c>
      <c r="C2286" s="42" t="s">
        <v>789</v>
      </c>
      <c r="D2286" s="42" t="s">
        <v>778</v>
      </c>
      <c r="E2286" s="42" t="s">
        <v>3393</v>
      </c>
    </row>
    <row r="2287" spans="1:5" x14ac:dyDescent="0.2">
      <c r="A2287" s="42" t="s">
        <v>307</v>
      </c>
      <c r="B2287" s="42" t="s">
        <v>3392</v>
      </c>
      <c r="C2287" s="42" t="s">
        <v>191</v>
      </c>
      <c r="D2287" s="42" t="s">
        <v>778</v>
      </c>
      <c r="E2287" s="42" t="s">
        <v>3394</v>
      </c>
    </row>
    <row r="2288" spans="1:5" x14ac:dyDescent="0.2">
      <c r="A2288" s="42" t="s">
        <v>307</v>
      </c>
      <c r="B2288" s="42" t="s">
        <v>3392</v>
      </c>
      <c r="C2288" s="42" t="s">
        <v>191</v>
      </c>
      <c r="D2288" s="42" t="s">
        <v>778</v>
      </c>
      <c r="E2288" s="42" t="s">
        <v>3395</v>
      </c>
    </row>
    <row r="2289" spans="1:5" x14ac:dyDescent="0.2">
      <c r="A2289" s="42" t="s">
        <v>307</v>
      </c>
      <c r="B2289" s="42" t="s">
        <v>3392</v>
      </c>
      <c r="C2289" s="42" t="s">
        <v>191</v>
      </c>
      <c r="D2289" s="42" t="s">
        <v>776</v>
      </c>
      <c r="E2289" s="42" t="s">
        <v>3396</v>
      </c>
    </row>
    <row r="2290" spans="1:5" x14ac:dyDescent="0.2">
      <c r="A2290" s="42" t="s">
        <v>307</v>
      </c>
      <c r="B2290" s="42" t="s">
        <v>3392</v>
      </c>
      <c r="C2290" s="42" t="s">
        <v>191</v>
      </c>
      <c r="D2290" s="42" t="s">
        <v>776</v>
      </c>
      <c r="E2290" s="42" t="s">
        <v>3397</v>
      </c>
    </row>
    <row r="2291" spans="1:5" x14ac:dyDescent="0.2">
      <c r="A2291" s="42" t="s">
        <v>307</v>
      </c>
      <c r="B2291" s="42" t="s">
        <v>3392</v>
      </c>
      <c r="C2291" s="42" t="s">
        <v>191</v>
      </c>
      <c r="D2291" s="42" t="s">
        <v>778</v>
      </c>
      <c r="E2291" s="42" t="s">
        <v>3398</v>
      </c>
    </row>
    <row r="2292" spans="1:5" x14ac:dyDescent="0.2">
      <c r="A2292" s="42" t="s">
        <v>307</v>
      </c>
      <c r="B2292" s="42" t="s">
        <v>3399</v>
      </c>
      <c r="C2292" s="42" t="s">
        <v>789</v>
      </c>
      <c r="D2292" s="42" t="s">
        <v>778</v>
      </c>
      <c r="E2292" s="42" t="s">
        <v>3400</v>
      </c>
    </row>
    <row r="2293" spans="1:5" x14ac:dyDescent="0.2">
      <c r="A2293" s="42" t="s">
        <v>307</v>
      </c>
      <c r="B2293" s="42" t="s">
        <v>3399</v>
      </c>
      <c r="C2293" s="42" t="s">
        <v>191</v>
      </c>
      <c r="D2293" s="42" t="s">
        <v>778</v>
      </c>
      <c r="E2293" s="42" t="s">
        <v>3401</v>
      </c>
    </row>
    <row r="2294" spans="1:5" x14ac:dyDescent="0.2">
      <c r="A2294" s="42" t="s">
        <v>307</v>
      </c>
      <c r="B2294" s="42" t="s">
        <v>3399</v>
      </c>
      <c r="C2294" s="42" t="s">
        <v>191</v>
      </c>
      <c r="D2294" s="42" t="s">
        <v>776</v>
      </c>
      <c r="E2294" s="42" t="s">
        <v>3402</v>
      </c>
    </row>
    <row r="2295" spans="1:5" x14ac:dyDescent="0.2">
      <c r="A2295" s="42" t="s">
        <v>307</v>
      </c>
      <c r="B2295" s="42" t="s">
        <v>3403</v>
      </c>
      <c r="C2295" s="42" t="s">
        <v>775</v>
      </c>
      <c r="D2295" s="42" t="s">
        <v>776</v>
      </c>
      <c r="E2295" s="42" t="s">
        <v>3404</v>
      </c>
    </row>
    <row r="2296" spans="1:5" x14ac:dyDescent="0.2">
      <c r="A2296" s="42" t="s">
        <v>307</v>
      </c>
      <c r="B2296" s="42" t="s">
        <v>3403</v>
      </c>
      <c r="C2296" s="42" t="s">
        <v>191</v>
      </c>
      <c r="D2296" s="42" t="s">
        <v>778</v>
      </c>
      <c r="E2296" s="42" t="s">
        <v>3405</v>
      </c>
    </row>
    <row r="2297" spans="1:5" x14ac:dyDescent="0.2">
      <c r="A2297" s="42" t="s">
        <v>307</v>
      </c>
      <c r="B2297" s="42" t="s">
        <v>3403</v>
      </c>
      <c r="C2297" s="42" t="s">
        <v>191</v>
      </c>
      <c r="D2297" s="42" t="s">
        <v>776</v>
      </c>
      <c r="E2297" s="42" t="s">
        <v>3406</v>
      </c>
    </row>
    <row r="2298" spans="1:5" x14ac:dyDescent="0.2">
      <c r="A2298" s="42" t="s">
        <v>307</v>
      </c>
      <c r="B2298" s="42" t="s">
        <v>3403</v>
      </c>
      <c r="C2298" s="42" t="s">
        <v>191</v>
      </c>
      <c r="D2298" s="42" t="s">
        <v>776</v>
      </c>
      <c r="E2298" s="42" t="s">
        <v>3407</v>
      </c>
    </row>
    <row r="2299" spans="1:5" x14ac:dyDescent="0.2">
      <c r="A2299" s="42" t="s">
        <v>307</v>
      </c>
      <c r="B2299" s="42" t="s">
        <v>3403</v>
      </c>
      <c r="C2299" s="42" t="s">
        <v>775</v>
      </c>
      <c r="D2299" s="42" t="s">
        <v>778</v>
      </c>
      <c r="E2299" s="42" t="s">
        <v>3408</v>
      </c>
    </row>
    <row r="2300" spans="1:5" x14ac:dyDescent="0.2">
      <c r="A2300" s="42" t="s">
        <v>307</v>
      </c>
      <c r="B2300" s="42" t="s">
        <v>3409</v>
      </c>
      <c r="C2300" s="42" t="s">
        <v>191</v>
      </c>
      <c r="D2300" s="42" t="s">
        <v>778</v>
      </c>
      <c r="E2300" s="42" t="s">
        <v>3410</v>
      </c>
    </row>
    <row r="2301" spans="1:5" x14ac:dyDescent="0.2">
      <c r="A2301" s="42" t="s">
        <v>308</v>
      </c>
      <c r="B2301" s="42" t="s">
        <v>3411</v>
      </c>
      <c r="C2301" s="42" t="s">
        <v>783</v>
      </c>
      <c r="D2301" s="42" t="s">
        <v>778</v>
      </c>
      <c r="E2301" s="42" t="s">
        <v>3412</v>
      </c>
    </row>
    <row r="2302" spans="1:5" x14ac:dyDescent="0.2">
      <c r="A2302" s="42" t="s">
        <v>308</v>
      </c>
      <c r="B2302" s="42" t="s">
        <v>3411</v>
      </c>
      <c r="C2302" s="42" t="s">
        <v>789</v>
      </c>
      <c r="D2302" s="42" t="s">
        <v>778</v>
      </c>
      <c r="E2302" s="42" t="s">
        <v>3413</v>
      </c>
    </row>
    <row r="2303" spans="1:5" x14ac:dyDescent="0.2">
      <c r="A2303" s="42" t="s">
        <v>308</v>
      </c>
      <c r="B2303" s="42" t="s">
        <v>3414</v>
      </c>
      <c r="C2303" s="42" t="s">
        <v>781</v>
      </c>
      <c r="D2303" s="42" t="s">
        <v>778</v>
      </c>
      <c r="E2303" s="42" t="s">
        <v>3415</v>
      </c>
    </row>
    <row r="2304" spans="1:5" x14ac:dyDescent="0.2">
      <c r="A2304" s="42" t="s">
        <v>308</v>
      </c>
      <c r="B2304" s="42" t="s">
        <v>3414</v>
      </c>
      <c r="C2304" s="42" t="s">
        <v>191</v>
      </c>
      <c r="D2304" s="42" t="s">
        <v>778</v>
      </c>
      <c r="E2304" s="42" t="s">
        <v>3416</v>
      </c>
    </row>
    <row r="2305" spans="1:5" x14ac:dyDescent="0.2">
      <c r="A2305" s="42" t="s">
        <v>308</v>
      </c>
      <c r="B2305" s="42" t="s">
        <v>3417</v>
      </c>
      <c r="C2305" s="42" t="s">
        <v>789</v>
      </c>
      <c r="D2305" s="42" t="s">
        <v>778</v>
      </c>
      <c r="E2305" s="42" t="s">
        <v>3418</v>
      </c>
    </row>
    <row r="2306" spans="1:5" x14ac:dyDescent="0.2">
      <c r="A2306" s="42" t="s">
        <v>308</v>
      </c>
      <c r="B2306" s="42" t="s">
        <v>3419</v>
      </c>
      <c r="C2306" s="42" t="s">
        <v>789</v>
      </c>
      <c r="D2306" s="42" t="s">
        <v>778</v>
      </c>
      <c r="E2306" s="42" t="s">
        <v>3420</v>
      </c>
    </row>
    <row r="2307" spans="1:5" x14ac:dyDescent="0.2">
      <c r="A2307" s="42" t="s">
        <v>308</v>
      </c>
      <c r="B2307" s="42" t="s">
        <v>3421</v>
      </c>
      <c r="C2307" s="42" t="s">
        <v>191</v>
      </c>
      <c r="D2307" s="42" t="s">
        <v>778</v>
      </c>
      <c r="E2307" s="42" t="s">
        <v>3422</v>
      </c>
    </row>
    <row r="2308" spans="1:5" x14ac:dyDescent="0.2">
      <c r="A2308" s="42" t="s">
        <v>308</v>
      </c>
      <c r="B2308" s="42" t="s">
        <v>3423</v>
      </c>
      <c r="C2308" s="42" t="s">
        <v>783</v>
      </c>
      <c r="D2308" s="42" t="s">
        <v>776</v>
      </c>
      <c r="E2308" s="42" t="s">
        <v>3424</v>
      </c>
    </row>
    <row r="2309" spans="1:5" x14ac:dyDescent="0.2">
      <c r="A2309" s="42" t="s">
        <v>308</v>
      </c>
      <c r="B2309" s="42" t="s">
        <v>3423</v>
      </c>
      <c r="C2309" s="42" t="s">
        <v>789</v>
      </c>
      <c r="D2309" s="42" t="s">
        <v>778</v>
      </c>
      <c r="E2309" s="42" t="s">
        <v>3425</v>
      </c>
    </row>
    <row r="2310" spans="1:5" x14ac:dyDescent="0.2">
      <c r="A2310" s="42" t="s">
        <v>308</v>
      </c>
      <c r="B2310" s="42" t="s">
        <v>3426</v>
      </c>
      <c r="C2310" s="42" t="s">
        <v>789</v>
      </c>
      <c r="D2310" s="42" t="s">
        <v>778</v>
      </c>
      <c r="E2310" s="42" t="s">
        <v>3427</v>
      </c>
    </row>
    <row r="2311" spans="1:5" x14ac:dyDescent="0.2">
      <c r="A2311" s="42" t="s">
        <v>308</v>
      </c>
      <c r="B2311" s="42" t="s">
        <v>3428</v>
      </c>
      <c r="C2311" s="42" t="s">
        <v>191</v>
      </c>
      <c r="D2311" s="42" t="s">
        <v>778</v>
      </c>
      <c r="E2311" s="42" t="s">
        <v>3429</v>
      </c>
    </row>
    <row r="2312" spans="1:5" x14ac:dyDescent="0.2">
      <c r="A2312" s="42" t="s">
        <v>308</v>
      </c>
      <c r="B2312" s="42" t="s">
        <v>3428</v>
      </c>
      <c r="C2312" s="42" t="s">
        <v>789</v>
      </c>
      <c r="D2312" s="42" t="s">
        <v>778</v>
      </c>
      <c r="E2312" s="42" t="s">
        <v>3430</v>
      </c>
    </row>
    <row r="2313" spans="1:5" x14ac:dyDescent="0.2">
      <c r="A2313" s="42" t="s">
        <v>308</v>
      </c>
      <c r="B2313" s="42" t="s">
        <v>3431</v>
      </c>
      <c r="C2313" s="42" t="s">
        <v>775</v>
      </c>
      <c r="D2313" s="42" t="s">
        <v>778</v>
      </c>
      <c r="E2313" s="42" t="s">
        <v>3432</v>
      </c>
    </row>
    <row r="2314" spans="1:5" x14ac:dyDescent="0.2">
      <c r="A2314" s="42" t="s">
        <v>308</v>
      </c>
      <c r="B2314" s="42" t="s">
        <v>3431</v>
      </c>
      <c r="C2314" s="42" t="s">
        <v>775</v>
      </c>
      <c r="D2314" s="42" t="s">
        <v>776</v>
      </c>
      <c r="E2314" s="42" t="s">
        <v>3433</v>
      </c>
    </row>
    <row r="2315" spans="1:5" x14ac:dyDescent="0.2">
      <c r="A2315" s="42" t="s">
        <v>308</v>
      </c>
      <c r="B2315" s="42" t="s">
        <v>3431</v>
      </c>
      <c r="C2315" s="42" t="s">
        <v>781</v>
      </c>
      <c r="D2315" s="42" t="s">
        <v>776</v>
      </c>
      <c r="E2315" s="42" t="s">
        <v>3434</v>
      </c>
    </row>
    <row r="2316" spans="1:5" x14ac:dyDescent="0.2">
      <c r="A2316" s="42" t="s">
        <v>308</v>
      </c>
      <c r="B2316" s="42" t="s">
        <v>3431</v>
      </c>
      <c r="C2316" s="42" t="s">
        <v>781</v>
      </c>
      <c r="D2316" s="42" t="s">
        <v>778</v>
      </c>
      <c r="E2316" s="42" t="s">
        <v>3435</v>
      </c>
    </row>
    <row r="2317" spans="1:5" x14ac:dyDescent="0.2">
      <c r="A2317" s="42" t="s">
        <v>308</v>
      </c>
      <c r="B2317" s="42" t="s">
        <v>3431</v>
      </c>
      <c r="C2317" s="42" t="s">
        <v>783</v>
      </c>
      <c r="D2317" s="42" t="s">
        <v>776</v>
      </c>
      <c r="E2317" s="42" t="s">
        <v>3436</v>
      </c>
    </row>
    <row r="2318" spans="1:5" x14ac:dyDescent="0.2">
      <c r="A2318" s="42" t="s">
        <v>308</v>
      </c>
      <c r="B2318" s="42" t="s">
        <v>3431</v>
      </c>
      <c r="C2318" s="42" t="s">
        <v>783</v>
      </c>
      <c r="D2318" s="42" t="s">
        <v>778</v>
      </c>
      <c r="E2318" s="42" t="s">
        <v>3437</v>
      </c>
    </row>
    <row r="2319" spans="1:5" x14ac:dyDescent="0.2">
      <c r="A2319" s="42" t="s">
        <v>308</v>
      </c>
      <c r="B2319" s="42" t="s">
        <v>3431</v>
      </c>
      <c r="C2319" s="42" t="s">
        <v>783</v>
      </c>
      <c r="D2319" s="42" t="s">
        <v>778</v>
      </c>
      <c r="E2319" s="42" t="s">
        <v>3438</v>
      </c>
    </row>
    <row r="2320" spans="1:5" x14ac:dyDescent="0.2">
      <c r="A2320" s="42" t="s">
        <v>308</v>
      </c>
      <c r="B2320" s="42" t="s">
        <v>3431</v>
      </c>
      <c r="C2320" s="42" t="s">
        <v>783</v>
      </c>
      <c r="D2320" s="42" t="s">
        <v>778</v>
      </c>
      <c r="E2320" s="42" t="s">
        <v>3439</v>
      </c>
    </row>
    <row r="2321" spans="1:5" x14ac:dyDescent="0.2">
      <c r="A2321" s="42" t="s">
        <v>308</v>
      </c>
      <c r="B2321" s="42" t="s">
        <v>3431</v>
      </c>
      <c r="C2321" s="42" t="s">
        <v>789</v>
      </c>
      <c r="D2321" s="42" t="s">
        <v>778</v>
      </c>
      <c r="E2321" s="42" t="s">
        <v>3440</v>
      </c>
    </row>
    <row r="2322" spans="1:5" x14ac:dyDescent="0.2">
      <c r="A2322" s="42" t="s">
        <v>308</v>
      </c>
      <c r="B2322" s="42" t="s">
        <v>3431</v>
      </c>
      <c r="C2322" s="42" t="s">
        <v>789</v>
      </c>
      <c r="D2322" s="42" t="s">
        <v>776</v>
      </c>
      <c r="E2322" s="42" t="s">
        <v>3441</v>
      </c>
    </row>
    <row r="2323" spans="1:5" x14ac:dyDescent="0.2">
      <c r="A2323" s="42" t="s">
        <v>308</v>
      </c>
      <c r="B2323" s="42" t="s">
        <v>3431</v>
      </c>
      <c r="C2323" s="42" t="s">
        <v>789</v>
      </c>
      <c r="D2323" s="42" t="s">
        <v>776</v>
      </c>
      <c r="E2323" s="42" t="s">
        <v>3442</v>
      </c>
    </row>
    <row r="2324" spans="1:5" x14ac:dyDescent="0.2">
      <c r="A2324" s="42" t="s">
        <v>308</v>
      </c>
      <c r="B2324" s="42" t="s">
        <v>3431</v>
      </c>
      <c r="C2324" s="42" t="s">
        <v>789</v>
      </c>
      <c r="D2324" s="42" t="s">
        <v>778</v>
      </c>
      <c r="E2324" s="42" t="s">
        <v>3443</v>
      </c>
    </row>
    <row r="2325" spans="1:5" x14ac:dyDescent="0.2">
      <c r="A2325" s="42" t="s">
        <v>308</v>
      </c>
      <c r="B2325" s="42" t="s">
        <v>3431</v>
      </c>
      <c r="C2325" s="42" t="s">
        <v>789</v>
      </c>
      <c r="D2325" s="42" t="s">
        <v>776</v>
      </c>
      <c r="E2325" s="42" t="s">
        <v>3444</v>
      </c>
    </row>
    <row r="2326" spans="1:5" x14ac:dyDescent="0.2">
      <c r="A2326" s="42" t="s">
        <v>308</v>
      </c>
      <c r="B2326" s="42" t="s">
        <v>3431</v>
      </c>
      <c r="C2326" s="42" t="s">
        <v>789</v>
      </c>
      <c r="D2326" s="42" t="s">
        <v>778</v>
      </c>
      <c r="E2326" s="42" t="s">
        <v>3445</v>
      </c>
    </row>
    <row r="2327" spans="1:5" x14ac:dyDescent="0.2">
      <c r="A2327" s="42" t="s">
        <v>308</v>
      </c>
      <c r="B2327" s="42" t="s">
        <v>3431</v>
      </c>
      <c r="C2327" s="42" t="s">
        <v>191</v>
      </c>
      <c r="D2327" s="42" t="s">
        <v>776</v>
      </c>
      <c r="E2327" s="42" t="s">
        <v>3446</v>
      </c>
    </row>
    <row r="2328" spans="1:5" x14ac:dyDescent="0.2">
      <c r="A2328" s="42" t="s">
        <v>308</v>
      </c>
      <c r="B2328" s="42" t="s">
        <v>3431</v>
      </c>
      <c r="C2328" s="42" t="s">
        <v>191</v>
      </c>
      <c r="D2328" s="42" t="s">
        <v>778</v>
      </c>
      <c r="E2328" s="42" t="s">
        <v>3447</v>
      </c>
    </row>
    <row r="2329" spans="1:5" x14ac:dyDescent="0.2">
      <c r="A2329" s="42" t="s">
        <v>308</v>
      </c>
      <c r="B2329" s="42" t="s">
        <v>3431</v>
      </c>
      <c r="C2329" s="42" t="s">
        <v>191</v>
      </c>
      <c r="D2329" s="42" t="s">
        <v>776</v>
      </c>
      <c r="E2329" s="42" t="s">
        <v>3448</v>
      </c>
    </row>
    <row r="2330" spans="1:5" x14ac:dyDescent="0.2">
      <c r="A2330" s="42" t="s">
        <v>308</v>
      </c>
      <c r="B2330" s="42" t="s">
        <v>3431</v>
      </c>
      <c r="C2330" s="42" t="s">
        <v>191</v>
      </c>
      <c r="D2330" s="42" t="s">
        <v>776</v>
      </c>
      <c r="E2330" s="42" t="s">
        <v>3449</v>
      </c>
    </row>
    <row r="2331" spans="1:5" x14ac:dyDescent="0.2">
      <c r="A2331" s="42" t="s">
        <v>308</v>
      </c>
      <c r="B2331" s="42" t="s">
        <v>3431</v>
      </c>
      <c r="C2331" s="42" t="s">
        <v>191</v>
      </c>
      <c r="D2331" s="42" t="s">
        <v>776</v>
      </c>
      <c r="E2331" s="42" t="s">
        <v>3450</v>
      </c>
    </row>
    <row r="2332" spans="1:5" x14ac:dyDescent="0.2">
      <c r="A2332" s="42" t="s">
        <v>308</v>
      </c>
      <c r="B2332" s="42" t="s">
        <v>3431</v>
      </c>
      <c r="C2332" s="42" t="s">
        <v>191</v>
      </c>
      <c r="D2332" s="42" t="s">
        <v>776</v>
      </c>
      <c r="E2332" s="42" t="s">
        <v>3451</v>
      </c>
    </row>
    <row r="2333" spans="1:5" x14ac:dyDescent="0.2">
      <c r="A2333" s="42" t="s">
        <v>308</v>
      </c>
      <c r="B2333" s="42" t="s">
        <v>3431</v>
      </c>
      <c r="C2333" s="42" t="s">
        <v>191</v>
      </c>
      <c r="D2333" s="42" t="s">
        <v>776</v>
      </c>
      <c r="E2333" s="42" t="s">
        <v>3452</v>
      </c>
    </row>
    <row r="2334" spans="1:5" x14ac:dyDescent="0.2">
      <c r="A2334" s="42" t="s">
        <v>308</v>
      </c>
      <c r="B2334" s="42" t="s">
        <v>3431</v>
      </c>
      <c r="C2334" s="42" t="s">
        <v>191</v>
      </c>
      <c r="D2334" s="42" t="s">
        <v>778</v>
      </c>
      <c r="E2334" s="42" t="s">
        <v>3453</v>
      </c>
    </row>
    <row r="2335" spans="1:5" x14ac:dyDescent="0.2">
      <c r="A2335" s="42" t="s">
        <v>308</v>
      </c>
      <c r="B2335" s="42" t="s">
        <v>3431</v>
      </c>
      <c r="C2335" s="42" t="s">
        <v>191</v>
      </c>
      <c r="D2335" s="42" t="s">
        <v>776</v>
      </c>
      <c r="E2335" s="42" t="s">
        <v>3454</v>
      </c>
    </row>
    <row r="2336" spans="1:5" x14ac:dyDescent="0.2">
      <c r="A2336" s="42" t="s">
        <v>308</v>
      </c>
      <c r="B2336" s="42" t="s">
        <v>3431</v>
      </c>
      <c r="C2336" s="42" t="s">
        <v>191</v>
      </c>
      <c r="D2336" s="42" t="s">
        <v>776</v>
      </c>
      <c r="E2336" s="42" t="s">
        <v>3455</v>
      </c>
    </row>
    <row r="2337" spans="1:5" x14ac:dyDescent="0.2">
      <c r="A2337" s="42" t="s">
        <v>308</v>
      </c>
      <c r="B2337" s="42" t="s">
        <v>3431</v>
      </c>
      <c r="C2337" s="42" t="s">
        <v>191</v>
      </c>
      <c r="D2337" s="42" t="s">
        <v>776</v>
      </c>
      <c r="E2337" s="42" t="s">
        <v>3456</v>
      </c>
    </row>
    <row r="2338" spans="1:5" x14ac:dyDescent="0.2">
      <c r="A2338" s="42" t="s">
        <v>308</v>
      </c>
      <c r="B2338" s="42" t="s">
        <v>3431</v>
      </c>
      <c r="C2338" s="42" t="s">
        <v>191</v>
      </c>
      <c r="D2338" s="42" t="s">
        <v>778</v>
      </c>
      <c r="E2338" s="42" t="s">
        <v>3457</v>
      </c>
    </row>
    <row r="2339" spans="1:5" x14ac:dyDescent="0.2">
      <c r="A2339" s="42" t="s">
        <v>309</v>
      </c>
      <c r="B2339" s="42" t="s">
        <v>3458</v>
      </c>
      <c r="C2339" s="42" t="s">
        <v>789</v>
      </c>
      <c r="D2339" s="42" t="s">
        <v>776</v>
      </c>
      <c r="E2339" s="42" t="s">
        <v>3459</v>
      </c>
    </row>
    <row r="2340" spans="1:5" x14ac:dyDescent="0.2">
      <c r="A2340" s="42" t="s">
        <v>309</v>
      </c>
      <c r="B2340" s="42" t="s">
        <v>3458</v>
      </c>
      <c r="C2340" s="42" t="s">
        <v>789</v>
      </c>
      <c r="D2340" s="42" t="s">
        <v>778</v>
      </c>
      <c r="E2340" s="42" t="s">
        <v>3460</v>
      </c>
    </row>
    <row r="2341" spans="1:5" x14ac:dyDescent="0.2">
      <c r="A2341" s="42" t="s">
        <v>309</v>
      </c>
      <c r="B2341" s="42" t="s">
        <v>3458</v>
      </c>
      <c r="C2341" s="42" t="s">
        <v>789</v>
      </c>
      <c r="D2341" s="42" t="s">
        <v>778</v>
      </c>
      <c r="E2341" s="42" t="s">
        <v>3461</v>
      </c>
    </row>
    <row r="2342" spans="1:5" x14ac:dyDescent="0.2">
      <c r="A2342" s="42" t="s">
        <v>309</v>
      </c>
      <c r="B2342" s="42" t="s">
        <v>3458</v>
      </c>
      <c r="C2342" s="42" t="s">
        <v>191</v>
      </c>
      <c r="D2342" s="42" t="s">
        <v>778</v>
      </c>
      <c r="E2342" s="42" t="s">
        <v>3462</v>
      </c>
    </row>
    <row r="2343" spans="1:5" x14ac:dyDescent="0.2">
      <c r="A2343" s="42" t="s">
        <v>309</v>
      </c>
      <c r="B2343" s="42" t="s">
        <v>3463</v>
      </c>
      <c r="C2343" s="42" t="s">
        <v>783</v>
      </c>
      <c r="D2343" s="42" t="s">
        <v>776</v>
      </c>
      <c r="E2343" s="42" t="s">
        <v>3464</v>
      </c>
    </row>
    <row r="2344" spans="1:5" x14ac:dyDescent="0.2">
      <c r="A2344" s="42" t="s">
        <v>309</v>
      </c>
      <c r="B2344" s="42" t="s">
        <v>3463</v>
      </c>
      <c r="C2344" s="42" t="s">
        <v>783</v>
      </c>
      <c r="D2344" s="42" t="s">
        <v>776</v>
      </c>
      <c r="E2344" s="42" t="s">
        <v>3465</v>
      </c>
    </row>
    <row r="2345" spans="1:5" x14ac:dyDescent="0.2">
      <c r="A2345" s="42" t="s">
        <v>309</v>
      </c>
      <c r="B2345" s="42" t="s">
        <v>3463</v>
      </c>
      <c r="C2345" s="42" t="s">
        <v>789</v>
      </c>
      <c r="D2345" s="42" t="s">
        <v>776</v>
      </c>
      <c r="E2345" s="42" t="s">
        <v>3466</v>
      </c>
    </row>
    <row r="2346" spans="1:5" x14ac:dyDescent="0.2">
      <c r="A2346" s="42" t="s">
        <v>309</v>
      </c>
      <c r="B2346" s="42" t="s">
        <v>3463</v>
      </c>
      <c r="C2346" s="42" t="s">
        <v>789</v>
      </c>
      <c r="D2346" s="42" t="s">
        <v>776</v>
      </c>
      <c r="E2346" s="42" t="s">
        <v>3467</v>
      </c>
    </row>
    <row r="2347" spans="1:5" x14ac:dyDescent="0.2">
      <c r="A2347" s="42" t="s">
        <v>309</v>
      </c>
      <c r="B2347" s="42" t="s">
        <v>3463</v>
      </c>
      <c r="C2347" s="42" t="s">
        <v>789</v>
      </c>
      <c r="D2347" s="42" t="s">
        <v>778</v>
      </c>
      <c r="E2347" s="42" t="s">
        <v>3468</v>
      </c>
    </row>
    <row r="2348" spans="1:5" x14ac:dyDescent="0.2">
      <c r="A2348" s="42" t="s">
        <v>309</v>
      </c>
      <c r="B2348" s="42" t="s">
        <v>3463</v>
      </c>
      <c r="C2348" s="42" t="s">
        <v>191</v>
      </c>
      <c r="D2348" s="42" t="s">
        <v>776</v>
      </c>
      <c r="E2348" s="42" t="s">
        <v>3469</v>
      </c>
    </row>
    <row r="2349" spans="1:5" x14ac:dyDescent="0.2">
      <c r="A2349" s="42" t="s">
        <v>309</v>
      </c>
      <c r="B2349" s="42" t="s">
        <v>3463</v>
      </c>
      <c r="C2349" s="42" t="s">
        <v>775</v>
      </c>
      <c r="D2349" s="42" t="s">
        <v>776</v>
      </c>
      <c r="E2349" s="42" t="s">
        <v>3470</v>
      </c>
    </row>
    <row r="2350" spans="1:5" x14ac:dyDescent="0.2">
      <c r="A2350" s="42" t="s">
        <v>309</v>
      </c>
      <c r="B2350" s="42" t="s">
        <v>3471</v>
      </c>
      <c r="C2350" s="42" t="s">
        <v>775</v>
      </c>
      <c r="D2350" s="42" t="s">
        <v>776</v>
      </c>
      <c r="E2350" s="42" t="s">
        <v>3472</v>
      </c>
    </row>
    <row r="2351" spans="1:5" x14ac:dyDescent="0.2">
      <c r="A2351" s="42" t="s">
        <v>309</v>
      </c>
      <c r="B2351" s="42" t="s">
        <v>3471</v>
      </c>
      <c r="C2351" s="42" t="s">
        <v>789</v>
      </c>
      <c r="D2351" s="42" t="s">
        <v>776</v>
      </c>
      <c r="E2351" s="42" t="s">
        <v>3473</v>
      </c>
    </row>
    <row r="2352" spans="1:5" x14ac:dyDescent="0.2">
      <c r="A2352" s="42" t="s">
        <v>309</v>
      </c>
      <c r="B2352" s="42" t="s">
        <v>3471</v>
      </c>
      <c r="C2352" s="42" t="s">
        <v>191</v>
      </c>
      <c r="D2352" s="42" t="s">
        <v>776</v>
      </c>
      <c r="E2352" s="42" t="s">
        <v>3474</v>
      </c>
    </row>
    <row r="2353" spans="1:5" x14ac:dyDescent="0.2">
      <c r="A2353" s="42" t="s">
        <v>309</v>
      </c>
      <c r="B2353" s="42" t="s">
        <v>3475</v>
      </c>
      <c r="C2353" s="42" t="s">
        <v>783</v>
      </c>
      <c r="D2353" s="42" t="s">
        <v>778</v>
      </c>
      <c r="E2353" s="42" t="s">
        <v>3476</v>
      </c>
    </row>
    <row r="2354" spans="1:5" x14ac:dyDescent="0.2">
      <c r="A2354" s="42" t="s">
        <v>309</v>
      </c>
      <c r="B2354" s="42" t="s">
        <v>3475</v>
      </c>
      <c r="C2354" s="42" t="s">
        <v>775</v>
      </c>
      <c r="D2354" s="42" t="s">
        <v>778</v>
      </c>
      <c r="E2354" s="42" t="s">
        <v>3477</v>
      </c>
    </row>
    <row r="2355" spans="1:5" x14ac:dyDescent="0.2">
      <c r="A2355" s="42" t="s">
        <v>309</v>
      </c>
      <c r="B2355" s="42" t="s">
        <v>3475</v>
      </c>
      <c r="C2355" s="42" t="s">
        <v>775</v>
      </c>
      <c r="D2355" s="42" t="s">
        <v>776</v>
      </c>
      <c r="E2355" s="42" t="s">
        <v>3478</v>
      </c>
    </row>
    <row r="2356" spans="1:5" x14ac:dyDescent="0.2">
      <c r="A2356" s="42" t="s">
        <v>309</v>
      </c>
      <c r="B2356" s="42" t="s">
        <v>3475</v>
      </c>
      <c r="C2356" s="42" t="s">
        <v>775</v>
      </c>
      <c r="D2356" s="42" t="s">
        <v>776</v>
      </c>
      <c r="E2356" s="42" t="s">
        <v>3479</v>
      </c>
    </row>
    <row r="2357" spans="1:5" x14ac:dyDescent="0.2">
      <c r="A2357" s="42" t="s">
        <v>309</v>
      </c>
      <c r="B2357" s="42" t="s">
        <v>3475</v>
      </c>
      <c r="C2357" s="42" t="s">
        <v>775</v>
      </c>
      <c r="D2357" s="42" t="s">
        <v>776</v>
      </c>
      <c r="E2357" s="42" t="s">
        <v>3480</v>
      </c>
    </row>
    <row r="2358" spans="1:5" x14ac:dyDescent="0.2">
      <c r="A2358" s="42" t="s">
        <v>309</v>
      </c>
      <c r="B2358" s="42" t="s">
        <v>3475</v>
      </c>
      <c r="C2358" s="42" t="s">
        <v>775</v>
      </c>
      <c r="D2358" s="42" t="s">
        <v>778</v>
      </c>
      <c r="E2358" s="42" t="s">
        <v>3481</v>
      </c>
    </row>
    <row r="2359" spans="1:5" x14ac:dyDescent="0.2">
      <c r="A2359" s="42" t="s">
        <v>309</v>
      </c>
      <c r="B2359" s="42" t="s">
        <v>3475</v>
      </c>
      <c r="C2359" s="42" t="s">
        <v>775</v>
      </c>
      <c r="D2359" s="42" t="s">
        <v>776</v>
      </c>
      <c r="E2359" s="42" t="s">
        <v>3482</v>
      </c>
    </row>
    <row r="2360" spans="1:5" x14ac:dyDescent="0.2">
      <c r="A2360" s="42" t="s">
        <v>309</v>
      </c>
      <c r="B2360" s="42" t="s">
        <v>3475</v>
      </c>
      <c r="C2360" s="42" t="s">
        <v>783</v>
      </c>
      <c r="D2360" s="42" t="s">
        <v>778</v>
      </c>
      <c r="E2360" s="42" t="s">
        <v>3483</v>
      </c>
    </row>
    <row r="2361" spans="1:5" x14ac:dyDescent="0.2">
      <c r="A2361" s="42" t="s">
        <v>309</v>
      </c>
      <c r="B2361" s="42" t="s">
        <v>3475</v>
      </c>
      <c r="C2361" s="42" t="s">
        <v>783</v>
      </c>
      <c r="D2361" s="42" t="s">
        <v>776</v>
      </c>
      <c r="E2361" s="42" t="s">
        <v>3484</v>
      </c>
    </row>
    <row r="2362" spans="1:5" x14ac:dyDescent="0.2">
      <c r="A2362" s="42" t="s">
        <v>309</v>
      </c>
      <c r="B2362" s="42" t="s">
        <v>3475</v>
      </c>
      <c r="C2362" s="42" t="s">
        <v>789</v>
      </c>
      <c r="D2362" s="42" t="s">
        <v>778</v>
      </c>
      <c r="E2362" s="42" t="s">
        <v>3485</v>
      </c>
    </row>
    <row r="2363" spans="1:5" x14ac:dyDescent="0.2">
      <c r="A2363" s="42" t="s">
        <v>309</v>
      </c>
      <c r="B2363" s="42" t="s">
        <v>3475</v>
      </c>
      <c r="C2363" s="42" t="s">
        <v>789</v>
      </c>
      <c r="D2363" s="42" t="s">
        <v>778</v>
      </c>
      <c r="E2363" s="42" t="s">
        <v>3486</v>
      </c>
    </row>
    <row r="2364" spans="1:5" x14ac:dyDescent="0.2">
      <c r="A2364" s="42" t="s">
        <v>309</v>
      </c>
      <c r="B2364" s="42" t="s">
        <v>3475</v>
      </c>
      <c r="C2364" s="42" t="s">
        <v>789</v>
      </c>
      <c r="D2364" s="42" t="s">
        <v>778</v>
      </c>
      <c r="E2364" s="42" t="s">
        <v>3487</v>
      </c>
    </row>
    <row r="2365" spans="1:5" x14ac:dyDescent="0.2">
      <c r="A2365" s="42" t="s">
        <v>309</v>
      </c>
      <c r="B2365" s="42" t="s">
        <v>3475</v>
      </c>
      <c r="C2365" s="42" t="s">
        <v>789</v>
      </c>
      <c r="D2365" s="42" t="s">
        <v>776</v>
      </c>
      <c r="E2365" s="42" t="s">
        <v>3488</v>
      </c>
    </row>
    <row r="2366" spans="1:5" x14ac:dyDescent="0.2">
      <c r="A2366" s="42" t="s">
        <v>309</v>
      </c>
      <c r="B2366" s="42" t="s">
        <v>3475</v>
      </c>
      <c r="C2366" s="42" t="s">
        <v>191</v>
      </c>
      <c r="D2366" s="42" t="s">
        <v>778</v>
      </c>
      <c r="E2366" s="42" t="s">
        <v>3489</v>
      </c>
    </row>
    <row r="2367" spans="1:5" x14ac:dyDescent="0.2">
      <c r="A2367" s="42" t="s">
        <v>309</v>
      </c>
      <c r="B2367" s="42" t="s">
        <v>3475</v>
      </c>
      <c r="C2367" s="42" t="s">
        <v>191</v>
      </c>
      <c r="D2367" s="42" t="s">
        <v>778</v>
      </c>
      <c r="E2367" s="42" t="s">
        <v>3490</v>
      </c>
    </row>
    <row r="2368" spans="1:5" x14ac:dyDescent="0.2">
      <c r="A2368" s="42" t="s">
        <v>309</v>
      </c>
      <c r="B2368" s="42" t="s">
        <v>3475</v>
      </c>
      <c r="C2368" s="42" t="s">
        <v>191</v>
      </c>
      <c r="D2368" s="42" t="s">
        <v>776</v>
      </c>
      <c r="E2368" s="42" t="s">
        <v>3491</v>
      </c>
    </row>
    <row r="2369" spans="1:5" x14ac:dyDescent="0.2">
      <c r="A2369" s="42" t="s">
        <v>309</v>
      </c>
      <c r="B2369" s="42" t="s">
        <v>3475</v>
      </c>
      <c r="C2369" s="42" t="s">
        <v>191</v>
      </c>
      <c r="D2369" s="42" t="s">
        <v>776</v>
      </c>
      <c r="E2369" s="42" t="s">
        <v>3492</v>
      </c>
    </row>
    <row r="2370" spans="1:5" x14ac:dyDescent="0.2">
      <c r="A2370" s="42" t="s">
        <v>309</v>
      </c>
      <c r="B2370" s="42" t="s">
        <v>3493</v>
      </c>
      <c r="C2370" s="42" t="s">
        <v>783</v>
      </c>
      <c r="D2370" s="42" t="s">
        <v>778</v>
      </c>
      <c r="E2370" s="42" t="s">
        <v>3494</v>
      </c>
    </row>
    <row r="2371" spans="1:5" x14ac:dyDescent="0.2">
      <c r="A2371" s="42" t="s">
        <v>309</v>
      </c>
      <c r="B2371" s="42" t="s">
        <v>3495</v>
      </c>
      <c r="C2371" s="42" t="s">
        <v>783</v>
      </c>
      <c r="D2371" s="42" t="s">
        <v>778</v>
      </c>
      <c r="E2371" s="42" t="s">
        <v>3496</v>
      </c>
    </row>
    <row r="2372" spans="1:5" x14ac:dyDescent="0.2">
      <c r="A2372" s="42" t="s">
        <v>309</v>
      </c>
      <c r="B2372" s="42" t="s">
        <v>3497</v>
      </c>
      <c r="C2372" s="42" t="s">
        <v>775</v>
      </c>
      <c r="D2372" s="42" t="s">
        <v>776</v>
      </c>
      <c r="E2372" s="42" t="s">
        <v>3498</v>
      </c>
    </row>
    <row r="2373" spans="1:5" x14ac:dyDescent="0.2">
      <c r="A2373" s="42" t="s">
        <v>309</v>
      </c>
      <c r="B2373" s="42" t="s">
        <v>3497</v>
      </c>
      <c r="C2373" s="42" t="s">
        <v>783</v>
      </c>
      <c r="D2373" s="42" t="s">
        <v>778</v>
      </c>
      <c r="E2373" s="42" t="s">
        <v>3499</v>
      </c>
    </row>
    <row r="2374" spans="1:5" x14ac:dyDescent="0.2">
      <c r="A2374" s="42" t="s">
        <v>309</v>
      </c>
      <c r="B2374" s="42" t="s">
        <v>3497</v>
      </c>
      <c r="C2374" s="42" t="s">
        <v>783</v>
      </c>
      <c r="D2374" s="42" t="s">
        <v>778</v>
      </c>
      <c r="E2374" s="42" t="s">
        <v>3500</v>
      </c>
    </row>
    <row r="2375" spans="1:5" x14ac:dyDescent="0.2">
      <c r="A2375" s="42" t="s">
        <v>309</v>
      </c>
      <c r="B2375" s="42" t="s">
        <v>3497</v>
      </c>
      <c r="C2375" s="42" t="s">
        <v>789</v>
      </c>
      <c r="D2375" s="42" t="s">
        <v>776</v>
      </c>
      <c r="E2375" s="42" t="s">
        <v>3501</v>
      </c>
    </row>
    <row r="2376" spans="1:5" x14ac:dyDescent="0.2">
      <c r="A2376" s="42" t="s">
        <v>309</v>
      </c>
      <c r="B2376" s="42" t="s">
        <v>3497</v>
      </c>
      <c r="C2376" s="42" t="s">
        <v>789</v>
      </c>
      <c r="D2376" s="42" t="s">
        <v>776</v>
      </c>
      <c r="E2376" s="42" t="s">
        <v>3502</v>
      </c>
    </row>
    <row r="2377" spans="1:5" x14ac:dyDescent="0.2">
      <c r="A2377" s="42" t="s">
        <v>309</v>
      </c>
      <c r="B2377" s="42" t="s">
        <v>3497</v>
      </c>
      <c r="C2377" s="42" t="s">
        <v>789</v>
      </c>
      <c r="D2377" s="42" t="s">
        <v>776</v>
      </c>
      <c r="E2377" s="42" t="s">
        <v>3503</v>
      </c>
    </row>
    <row r="2378" spans="1:5" x14ac:dyDescent="0.2">
      <c r="A2378" s="42" t="s">
        <v>309</v>
      </c>
      <c r="B2378" s="42" t="s">
        <v>3497</v>
      </c>
      <c r="C2378" s="42" t="s">
        <v>789</v>
      </c>
      <c r="D2378" s="42" t="s">
        <v>776</v>
      </c>
      <c r="E2378" s="42" t="s">
        <v>3504</v>
      </c>
    </row>
    <row r="2379" spans="1:5" x14ac:dyDescent="0.2">
      <c r="A2379" s="42" t="s">
        <v>309</v>
      </c>
      <c r="B2379" s="42" t="s">
        <v>3497</v>
      </c>
      <c r="C2379" s="42" t="s">
        <v>789</v>
      </c>
      <c r="D2379" s="42" t="s">
        <v>776</v>
      </c>
      <c r="E2379" s="42" t="s">
        <v>3505</v>
      </c>
    </row>
    <row r="2380" spans="1:5" x14ac:dyDescent="0.2">
      <c r="A2380" s="42" t="s">
        <v>309</v>
      </c>
      <c r="B2380" s="42" t="s">
        <v>3497</v>
      </c>
      <c r="C2380" s="42" t="s">
        <v>789</v>
      </c>
      <c r="D2380" s="42" t="s">
        <v>776</v>
      </c>
      <c r="E2380" s="42" t="s">
        <v>3506</v>
      </c>
    </row>
    <row r="2381" spans="1:5" x14ac:dyDescent="0.2">
      <c r="A2381" s="42" t="s">
        <v>309</v>
      </c>
      <c r="B2381" s="42" t="s">
        <v>3497</v>
      </c>
      <c r="C2381" s="42" t="s">
        <v>789</v>
      </c>
      <c r="D2381" s="42" t="s">
        <v>778</v>
      </c>
      <c r="E2381" s="42" t="s">
        <v>3507</v>
      </c>
    </row>
    <row r="2382" spans="1:5" x14ac:dyDescent="0.2">
      <c r="A2382" s="42" t="s">
        <v>309</v>
      </c>
      <c r="B2382" s="42" t="s">
        <v>3497</v>
      </c>
      <c r="C2382" s="42" t="s">
        <v>775</v>
      </c>
      <c r="D2382" s="42" t="s">
        <v>776</v>
      </c>
      <c r="E2382" s="42" t="s">
        <v>3508</v>
      </c>
    </row>
    <row r="2383" spans="1:5" x14ac:dyDescent="0.2">
      <c r="A2383" s="42" t="s">
        <v>309</v>
      </c>
      <c r="B2383" s="42" t="s">
        <v>3497</v>
      </c>
      <c r="C2383" s="42" t="s">
        <v>191</v>
      </c>
      <c r="D2383" s="42" t="s">
        <v>778</v>
      </c>
      <c r="E2383" s="42" t="s">
        <v>3509</v>
      </c>
    </row>
    <row r="2384" spans="1:5" x14ac:dyDescent="0.2">
      <c r="A2384" s="42" t="s">
        <v>309</v>
      </c>
      <c r="B2384" s="42" t="s">
        <v>3497</v>
      </c>
      <c r="C2384" s="42" t="s">
        <v>191</v>
      </c>
      <c r="D2384" s="42" t="s">
        <v>778</v>
      </c>
      <c r="E2384" s="42" t="s">
        <v>3510</v>
      </c>
    </row>
    <row r="2385" spans="1:5" x14ac:dyDescent="0.2">
      <c r="A2385" s="42" t="s">
        <v>309</v>
      </c>
      <c r="B2385" s="42" t="s">
        <v>3497</v>
      </c>
      <c r="C2385" s="42" t="s">
        <v>191</v>
      </c>
      <c r="D2385" s="42" t="s">
        <v>776</v>
      </c>
      <c r="E2385" s="42" t="s">
        <v>3511</v>
      </c>
    </row>
    <row r="2386" spans="1:5" x14ac:dyDescent="0.2">
      <c r="A2386" s="42" t="s">
        <v>309</v>
      </c>
      <c r="B2386" s="42" t="s">
        <v>3497</v>
      </c>
      <c r="C2386" s="42" t="s">
        <v>191</v>
      </c>
      <c r="D2386" s="42" t="s">
        <v>776</v>
      </c>
      <c r="E2386" s="42" t="s">
        <v>3512</v>
      </c>
    </row>
    <row r="2387" spans="1:5" x14ac:dyDescent="0.2">
      <c r="A2387" s="42" t="s">
        <v>309</v>
      </c>
      <c r="B2387" s="42" t="s">
        <v>3497</v>
      </c>
      <c r="C2387" s="42" t="s">
        <v>191</v>
      </c>
      <c r="D2387" s="42" t="s">
        <v>776</v>
      </c>
      <c r="E2387" s="42" t="s">
        <v>3513</v>
      </c>
    </row>
    <row r="2388" spans="1:5" x14ac:dyDescent="0.2">
      <c r="A2388" s="42" t="s">
        <v>309</v>
      </c>
      <c r="B2388" s="42" t="s">
        <v>3497</v>
      </c>
      <c r="C2388" s="42" t="s">
        <v>191</v>
      </c>
      <c r="D2388" s="42" t="s">
        <v>776</v>
      </c>
      <c r="E2388" s="42" t="s">
        <v>3514</v>
      </c>
    </row>
    <row r="2389" spans="1:5" x14ac:dyDescent="0.2">
      <c r="A2389" s="42" t="s">
        <v>309</v>
      </c>
      <c r="B2389" s="42" t="s">
        <v>3497</v>
      </c>
      <c r="C2389" s="42" t="s">
        <v>191</v>
      </c>
      <c r="D2389" s="42" t="s">
        <v>776</v>
      </c>
      <c r="E2389" s="42" t="s">
        <v>3515</v>
      </c>
    </row>
    <row r="2390" spans="1:5" x14ac:dyDescent="0.2">
      <c r="A2390" s="42" t="s">
        <v>309</v>
      </c>
      <c r="B2390" s="42" t="s">
        <v>3497</v>
      </c>
      <c r="C2390" s="42" t="s">
        <v>191</v>
      </c>
      <c r="D2390" s="42" t="s">
        <v>778</v>
      </c>
      <c r="E2390" s="42" t="s">
        <v>3516</v>
      </c>
    </row>
    <row r="2391" spans="1:5" x14ac:dyDescent="0.2">
      <c r="A2391" s="42" t="s">
        <v>309</v>
      </c>
      <c r="B2391" s="42" t="s">
        <v>3497</v>
      </c>
      <c r="C2391" s="42" t="s">
        <v>191</v>
      </c>
      <c r="D2391" s="42" t="s">
        <v>776</v>
      </c>
      <c r="E2391" s="42" t="s">
        <v>3517</v>
      </c>
    </row>
    <row r="2392" spans="1:5" x14ac:dyDescent="0.2">
      <c r="A2392" s="42" t="s">
        <v>309</v>
      </c>
      <c r="B2392" s="42" t="s">
        <v>3518</v>
      </c>
      <c r="C2392" s="42" t="s">
        <v>191</v>
      </c>
      <c r="D2392" s="42" t="s">
        <v>776</v>
      </c>
      <c r="E2392" s="42" t="s">
        <v>3519</v>
      </c>
    </row>
    <row r="2393" spans="1:5" x14ac:dyDescent="0.2">
      <c r="A2393" s="42" t="s">
        <v>309</v>
      </c>
      <c r="B2393" s="42" t="s">
        <v>3520</v>
      </c>
      <c r="C2393" s="42" t="s">
        <v>775</v>
      </c>
      <c r="D2393" s="42" t="s">
        <v>778</v>
      </c>
      <c r="E2393" s="42" t="s">
        <v>3521</v>
      </c>
    </row>
    <row r="2394" spans="1:5" x14ac:dyDescent="0.2">
      <c r="A2394" s="42" t="s">
        <v>309</v>
      </c>
      <c r="B2394" s="42" t="s">
        <v>3520</v>
      </c>
      <c r="C2394" s="42" t="s">
        <v>783</v>
      </c>
      <c r="D2394" s="42" t="s">
        <v>778</v>
      </c>
      <c r="E2394" s="42" t="s">
        <v>3522</v>
      </c>
    </row>
    <row r="2395" spans="1:5" x14ac:dyDescent="0.2">
      <c r="A2395" s="42" t="s">
        <v>309</v>
      </c>
      <c r="B2395" s="42" t="s">
        <v>3520</v>
      </c>
      <c r="C2395" s="42" t="s">
        <v>789</v>
      </c>
      <c r="D2395" s="42" t="s">
        <v>778</v>
      </c>
      <c r="E2395" s="42" t="s">
        <v>3523</v>
      </c>
    </row>
    <row r="2396" spans="1:5" x14ac:dyDescent="0.2">
      <c r="A2396" s="42" t="s">
        <v>309</v>
      </c>
      <c r="B2396" s="42" t="s">
        <v>3520</v>
      </c>
      <c r="C2396" s="42" t="s">
        <v>191</v>
      </c>
      <c r="D2396" s="42" t="s">
        <v>778</v>
      </c>
      <c r="E2396" s="42" t="s">
        <v>3524</v>
      </c>
    </row>
    <row r="2397" spans="1:5" x14ac:dyDescent="0.2">
      <c r="A2397" s="42" t="s">
        <v>309</v>
      </c>
      <c r="B2397" s="42" t="s">
        <v>3520</v>
      </c>
      <c r="C2397" s="42" t="s">
        <v>191</v>
      </c>
      <c r="D2397" s="42" t="s">
        <v>778</v>
      </c>
      <c r="E2397" s="42" t="s">
        <v>3525</v>
      </c>
    </row>
    <row r="2398" spans="1:5" x14ac:dyDescent="0.2">
      <c r="A2398" s="42" t="s">
        <v>309</v>
      </c>
      <c r="B2398" s="42" t="s">
        <v>3520</v>
      </c>
      <c r="C2398" s="42" t="s">
        <v>191</v>
      </c>
      <c r="D2398" s="42" t="s">
        <v>776</v>
      </c>
      <c r="E2398" s="42" t="s">
        <v>3526</v>
      </c>
    </row>
    <row r="2399" spans="1:5" x14ac:dyDescent="0.2">
      <c r="A2399" s="42" t="s">
        <v>309</v>
      </c>
      <c r="B2399" s="42" t="s">
        <v>3520</v>
      </c>
      <c r="C2399" s="42" t="s">
        <v>191</v>
      </c>
      <c r="D2399" s="42" t="s">
        <v>778</v>
      </c>
      <c r="E2399" s="42" t="s">
        <v>3527</v>
      </c>
    </row>
    <row r="2400" spans="1:5" x14ac:dyDescent="0.2">
      <c r="A2400" s="42" t="s">
        <v>309</v>
      </c>
      <c r="B2400" s="42" t="s">
        <v>3520</v>
      </c>
      <c r="C2400" s="42" t="s">
        <v>191</v>
      </c>
      <c r="D2400" s="42" t="s">
        <v>776</v>
      </c>
      <c r="E2400" s="42" t="s">
        <v>3528</v>
      </c>
    </row>
    <row r="2401" spans="1:5" x14ac:dyDescent="0.2">
      <c r="A2401" s="42" t="s">
        <v>309</v>
      </c>
      <c r="B2401" s="42" t="s">
        <v>3529</v>
      </c>
      <c r="C2401" s="42" t="s">
        <v>789</v>
      </c>
      <c r="D2401" s="42" t="s">
        <v>776</v>
      </c>
      <c r="E2401" s="42" t="s">
        <v>3530</v>
      </c>
    </row>
    <row r="2402" spans="1:5" x14ac:dyDescent="0.2">
      <c r="A2402" s="42" t="s">
        <v>309</v>
      </c>
      <c r="B2402" s="42" t="s">
        <v>3529</v>
      </c>
      <c r="C2402" s="42" t="s">
        <v>789</v>
      </c>
      <c r="D2402" s="42" t="s">
        <v>776</v>
      </c>
      <c r="E2402" s="42" t="s">
        <v>3531</v>
      </c>
    </row>
    <row r="2403" spans="1:5" x14ac:dyDescent="0.2">
      <c r="A2403" s="42" t="s">
        <v>309</v>
      </c>
      <c r="B2403" s="42" t="s">
        <v>3529</v>
      </c>
      <c r="C2403" s="42" t="s">
        <v>789</v>
      </c>
      <c r="D2403" s="42" t="s">
        <v>776</v>
      </c>
      <c r="E2403" s="42" t="s">
        <v>3532</v>
      </c>
    </row>
    <row r="2404" spans="1:5" x14ac:dyDescent="0.2">
      <c r="A2404" s="42" t="s">
        <v>309</v>
      </c>
      <c r="B2404" s="42" t="s">
        <v>3529</v>
      </c>
      <c r="C2404" s="42" t="s">
        <v>789</v>
      </c>
      <c r="D2404" s="42" t="s">
        <v>778</v>
      </c>
      <c r="E2404" s="42" t="s">
        <v>3533</v>
      </c>
    </row>
    <row r="2405" spans="1:5" x14ac:dyDescent="0.2">
      <c r="A2405" s="42" t="s">
        <v>309</v>
      </c>
      <c r="B2405" s="42" t="s">
        <v>3529</v>
      </c>
      <c r="C2405" s="42" t="s">
        <v>789</v>
      </c>
      <c r="D2405" s="42" t="s">
        <v>778</v>
      </c>
      <c r="E2405" s="42" t="s">
        <v>3534</v>
      </c>
    </row>
    <row r="2406" spans="1:5" x14ac:dyDescent="0.2">
      <c r="A2406" s="42" t="s">
        <v>309</v>
      </c>
      <c r="B2406" s="42" t="s">
        <v>3529</v>
      </c>
      <c r="C2406" s="42" t="s">
        <v>789</v>
      </c>
      <c r="D2406" s="42" t="s">
        <v>778</v>
      </c>
      <c r="E2406" s="42" t="s">
        <v>3535</v>
      </c>
    </row>
    <row r="2407" spans="1:5" x14ac:dyDescent="0.2">
      <c r="A2407" s="42" t="s">
        <v>309</v>
      </c>
      <c r="B2407" s="42" t="s">
        <v>3529</v>
      </c>
      <c r="C2407" s="42" t="s">
        <v>191</v>
      </c>
      <c r="D2407" s="42" t="s">
        <v>778</v>
      </c>
      <c r="E2407" s="42" t="s">
        <v>3536</v>
      </c>
    </row>
    <row r="2408" spans="1:5" x14ac:dyDescent="0.2">
      <c r="A2408" s="42" t="s">
        <v>309</v>
      </c>
      <c r="B2408" s="42" t="s">
        <v>3529</v>
      </c>
      <c r="C2408" s="42" t="s">
        <v>191</v>
      </c>
      <c r="D2408" s="42" t="s">
        <v>778</v>
      </c>
      <c r="E2408" s="42" t="s">
        <v>3537</v>
      </c>
    </row>
    <row r="2409" spans="1:5" x14ac:dyDescent="0.2">
      <c r="A2409" s="42" t="s">
        <v>309</v>
      </c>
      <c r="B2409" s="42" t="s">
        <v>3529</v>
      </c>
      <c r="C2409" s="42" t="s">
        <v>191</v>
      </c>
      <c r="D2409" s="42" t="s">
        <v>778</v>
      </c>
      <c r="E2409" s="42" t="s">
        <v>3538</v>
      </c>
    </row>
    <row r="2410" spans="1:5" x14ac:dyDescent="0.2">
      <c r="A2410" s="42" t="s">
        <v>309</v>
      </c>
      <c r="B2410" s="42" t="s">
        <v>3529</v>
      </c>
      <c r="C2410" s="42" t="s">
        <v>191</v>
      </c>
      <c r="D2410" s="42" t="s">
        <v>776</v>
      </c>
      <c r="E2410" s="42" t="s">
        <v>3539</v>
      </c>
    </row>
    <row r="2411" spans="1:5" x14ac:dyDescent="0.2">
      <c r="A2411" s="42" t="s">
        <v>309</v>
      </c>
      <c r="B2411" s="42" t="s">
        <v>3529</v>
      </c>
      <c r="C2411" s="42" t="s">
        <v>191</v>
      </c>
      <c r="D2411" s="42" t="s">
        <v>776</v>
      </c>
      <c r="E2411" s="42" t="s">
        <v>3540</v>
      </c>
    </row>
    <row r="2412" spans="1:5" x14ac:dyDescent="0.2">
      <c r="A2412" s="42" t="s">
        <v>309</v>
      </c>
      <c r="B2412" s="42" t="s">
        <v>3529</v>
      </c>
      <c r="C2412" s="42" t="s">
        <v>191</v>
      </c>
      <c r="D2412" s="42" t="s">
        <v>776</v>
      </c>
      <c r="E2412" s="42" t="s">
        <v>3541</v>
      </c>
    </row>
    <row r="2413" spans="1:5" x14ac:dyDescent="0.2">
      <c r="A2413" s="42" t="s">
        <v>309</v>
      </c>
      <c r="B2413" s="42" t="s">
        <v>3529</v>
      </c>
      <c r="C2413" s="42" t="s">
        <v>191</v>
      </c>
      <c r="D2413" s="42" t="s">
        <v>776</v>
      </c>
      <c r="E2413" s="42" t="s">
        <v>3542</v>
      </c>
    </row>
    <row r="2414" spans="1:5" x14ac:dyDescent="0.2">
      <c r="A2414" s="42" t="s">
        <v>309</v>
      </c>
      <c r="B2414" s="42" t="s">
        <v>3529</v>
      </c>
      <c r="C2414" s="42" t="s">
        <v>191</v>
      </c>
      <c r="D2414" s="42" t="s">
        <v>776</v>
      </c>
      <c r="E2414" s="42" t="s">
        <v>3543</v>
      </c>
    </row>
    <row r="2415" spans="1:5" x14ac:dyDescent="0.2">
      <c r="A2415" s="42" t="s">
        <v>309</v>
      </c>
      <c r="B2415" s="42" t="s">
        <v>3529</v>
      </c>
      <c r="C2415" s="42" t="s">
        <v>191</v>
      </c>
      <c r="D2415" s="42" t="s">
        <v>776</v>
      </c>
      <c r="E2415" s="42" t="s">
        <v>3544</v>
      </c>
    </row>
    <row r="2416" spans="1:5" x14ac:dyDescent="0.2">
      <c r="A2416" s="42" t="s">
        <v>309</v>
      </c>
      <c r="B2416" s="42" t="s">
        <v>3529</v>
      </c>
      <c r="C2416" s="42" t="s">
        <v>191</v>
      </c>
      <c r="D2416" s="42" t="s">
        <v>776</v>
      </c>
      <c r="E2416" s="42" t="s">
        <v>3545</v>
      </c>
    </row>
    <row r="2417" spans="1:5" x14ac:dyDescent="0.2">
      <c r="A2417" s="42" t="s">
        <v>309</v>
      </c>
      <c r="B2417" s="42" t="s">
        <v>3529</v>
      </c>
      <c r="C2417" s="42" t="s">
        <v>191</v>
      </c>
      <c r="D2417" s="42" t="s">
        <v>776</v>
      </c>
      <c r="E2417" s="42" t="s">
        <v>3546</v>
      </c>
    </row>
    <row r="2418" spans="1:5" x14ac:dyDescent="0.2">
      <c r="A2418" s="42" t="s">
        <v>309</v>
      </c>
      <c r="B2418" s="42" t="s">
        <v>3529</v>
      </c>
      <c r="C2418" s="42" t="s">
        <v>191</v>
      </c>
      <c r="D2418" s="42" t="s">
        <v>776</v>
      </c>
      <c r="E2418" s="42" t="s">
        <v>3547</v>
      </c>
    </row>
    <row r="2419" spans="1:5" x14ac:dyDescent="0.2">
      <c r="A2419" s="42" t="s">
        <v>309</v>
      </c>
      <c r="B2419" s="42" t="s">
        <v>3529</v>
      </c>
      <c r="C2419" s="42" t="s">
        <v>191</v>
      </c>
      <c r="D2419" s="42" t="s">
        <v>778</v>
      </c>
      <c r="E2419" s="42" t="s">
        <v>3548</v>
      </c>
    </row>
    <row r="2420" spans="1:5" x14ac:dyDescent="0.2">
      <c r="A2420" s="42" t="s">
        <v>309</v>
      </c>
      <c r="B2420" s="42" t="s">
        <v>3529</v>
      </c>
      <c r="C2420" s="42" t="s">
        <v>191</v>
      </c>
      <c r="D2420" s="42" t="s">
        <v>776</v>
      </c>
      <c r="E2420" s="42" t="s">
        <v>3549</v>
      </c>
    </row>
    <row r="2421" spans="1:5" x14ac:dyDescent="0.2">
      <c r="A2421" s="42" t="s">
        <v>309</v>
      </c>
      <c r="B2421" s="42" t="s">
        <v>3550</v>
      </c>
      <c r="C2421" s="42" t="s">
        <v>191</v>
      </c>
      <c r="D2421" s="42" t="s">
        <v>776</v>
      </c>
      <c r="E2421" s="42" t="s">
        <v>3551</v>
      </c>
    </row>
    <row r="2422" spans="1:5" x14ac:dyDescent="0.2">
      <c r="A2422" s="42" t="s">
        <v>309</v>
      </c>
      <c r="B2422" s="42" t="s">
        <v>3550</v>
      </c>
      <c r="C2422" s="42" t="s">
        <v>191</v>
      </c>
      <c r="D2422" s="42" t="s">
        <v>776</v>
      </c>
      <c r="E2422" s="42" t="s">
        <v>3552</v>
      </c>
    </row>
    <row r="2423" spans="1:5" x14ac:dyDescent="0.2">
      <c r="A2423" s="42" t="s">
        <v>309</v>
      </c>
      <c r="B2423" s="42" t="s">
        <v>3553</v>
      </c>
      <c r="C2423" s="42" t="s">
        <v>191</v>
      </c>
      <c r="D2423" s="42" t="s">
        <v>776</v>
      </c>
      <c r="E2423" s="42" t="s">
        <v>3554</v>
      </c>
    </row>
    <row r="2424" spans="1:5" x14ac:dyDescent="0.2">
      <c r="A2424" s="42" t="s">
        <v>309</v>
      </c>
      <c r="B2424" s="42" t="s">
        <v>3555</v>
      </c>
      <c r="C2424" s="42" t="s">
        <v>783</v>
      </c>
      <c r="D2424" s="42" t="s">
        <v>776</v>
      </c>
      <c r="E2424" s="42" t="s">
        <v>3556</v>
      </c>
    </row>
    <row r="2425" spans="1:5" x14ac:dyDescent="0.2">
      <c r="A2425" s="42" t="s">
        <v>309</v>
      </c>
      <c r="B2425" s="42" t="s">
        <v>3555</v>
      </c>
      <c r="C2425" s="42" t="s">
        <v>775</v>
      </c>
      <c r="D2425" s="42" t="s">
        <v>776</v>
      </c>
      <c r="E2425" s="42" t="s">
        <v>3557</v>
      </c>
    </row>
    <row r="2426" spans="1:5" x14ac:dyDescent="0.2">
      <c r="A2426" s="42" t="s">
        <v>309</v>
      </c>
      <c r="B2426" s="42" t="s">
        <v>3555</v>
      </c>
      <c r="C2426" s="42" t="s">
        <v>783</v>
      </c>
      <c r="D2426" s="42" t="s">
        <v>776</v>
      </c>
      <c r="E2426" s="42" t="s">
        <v>3558</v>
      </c>
    </row>
    <row r="2427" spans="1:5" x14ac:dyDescent="0.2">
      <c r="A2427" s="42" t="s">
        <v>309</v>
      </c>
      <c r="B2427" s="42" t="s">
        <v>3555</v>
      </c>
      <c r="C2427" s="42" t="s">
        <v>783</v>
      </c>
      <c r="D2427" s="42" t="s">
        <v>778</v>
      </c>
      <c r="E2427" s="42" t="s">
        <v>3559</v>
      </c>
    </row>
    <row r="2428" spans="1:5" x14ac:dyDescent="0.2">
      <c r="A2428" s="42" t="s">
        <v>309</v>
      </c>
      <c r="B2428" s="42" t="s">
        <v>3555</v>
      </c>
      <c r="C2428" s="42" t="s">
        <v>783</v>
      </c>
      <c r="D2428" s="42" t="s">
        <v>776</v>
      </c>
      <c r="E2428" s="42" t="s">
        <v>3560</v>
      </c>
    </row>
    <row r="2429" spans="1:5" x14ac:dyDescent="0.2">
      <c r="A2429" s="42" t="s">
        <v>309</v>
      </c>
      <c r="B2429" s="42" t="s">
        <v>3555</v>
      </c>
      <c r="C2429" s="42" t="s">
        <v>789</v>
      </c>
      <c r="D2429" s="42" t="s">
        <v>776</v>
      </c>
      <c r="E2429" s="42" t="s">
        <v>3561</v>
      </c>
    </row>
    <row r="2430" spans="1:5" x14ac:dyDescent="0.2">
      <c r="A2430" s="42" t="s">
        <v>309</v>
      </c>
      <c r="B2430" s="42" t="s">
        <v>3555</v>
      </c>
      <c r="C2430" s="42" t="s">
        <v>789</v>
      </c>
      <c r="D2430" s="42" t="s">
        <v>776</v>
      </c>
      <c r="E2430" s="42" t="s">
        <v>3562</v>
      </c>
    </row>
    <row r="2431" spans="1:5" x14ac:dyDescent="0.2">
      <c r="A2431" s="42" t="s">
        <v>309</v>
      </c>
      <c r="B2431" s="42" t="s">
        <v>3555</v>
      </c>
      <c r="C2431" s="42" t="s">
        <v>789</v>
      </c>
      <c r="D2431" s="42" t="s">
        <v>776</v>
      </c>
      <c r="E2431" s="42" t="s">
        <v>3563</v>
      </c>
    </row>
    <row r="2432" spans="1:5" x14ac:dyDescent="0.2">
      <c r="A2432" s="42" t="s">
        <v>309</v>
      </c>
      <c r="B2432" s="42" t="s">
        <v>3555</v>
      </c>
      <c r="C2432" s="42" t="s">
        <v>789</v>
      </c>
      <c r="D2432" s="42" t="s">
        <v>778</v>
      </c>
      <c r="E2432" s="42" t="s">
        <v>3564</v>
      </c>
    </row>
    <row r="2433" spans="1:5" x14ac:dyDescent="0.2">
      <c r="A2433" s="42" t="s">
        <v>309</v>
      </c>
      <c r="B2433" s="42" t="s">
        <v>3555</v>
      </c>
      <c r="C2433" s="42" t="s">
        <v>789</v>
      </c>
      <c r="D2433" s="42" t="s">
        <v>776</v>
      </c>
      <c r="E2433" s="42" t="s">
        <v>3565</v>
      </c>
    </row>
    <row r="2434" spans="1:5" x14ac:dyDescent="0.2">
      <c r="A2434" s="42" t="s">
        <v>309</v>
      </c>
      <c r="B2434" s="42" t="s">
        <v>3555</v>
      </c>
      <c r="C2434" s="42" t="s">
        <v>191</v>
      </c>
      <c r="D2434" s="42" t="s">
        <v>778</v>
      </c>
      <c r="E2434" s="42" t="s">
        <v>3566</v>
      </c>
    </row>
    <row r="2435" spans="1:5" x14ac:dyDescent="0.2">
      <c r="A2435" s="42" t="s">
        <v>309</v>
      </c>
      <c r="B2435" s="42" t="s">
        <v>3555</v>
      </c>
      <c r="C2435" s="42" t="s">
        <v>191</v>
      </c>
      <c r="D2435" s="42" t="s">
        <v>778</v>
      </c>
      <c r="E2435" s="42" t="s">
        <v>3567</v>
      </c>
    </row>
    <row r="2436" spans="1:5" x14ac:dyDescent="0.2">
      <c r="A2436" s="42" t="s">
        <v>309</v>
      </c>
      <c r="B2436" s="42" t="s">
        <v>3555</v>
      </c>
      <c r="C2436" s="42" t="s">
        <v>191</v>
      </c>
      <c r="D2436" s="42" t="s">
        <v>776</v>
      </c>
      <c r="E2436" s="42" t="s">
        <v>3568</v>
      </c>
    </row>
    <row r="2437" spans="1:5" x14ac:dyDescent="0.2">
      <c r="A2437" s="42" t="s">
        <v>309</v>
      </c>
      <c r="B2437" s="42" t="s">
        <v>3555</v>
      </c>
      <c r="C2437" s="42" t="s">
        <v>191</v>
      </c>
      <c r="D2437" s="42" t="s">
        <v>776</v>
      </c>
      <c r="E2437" s="42" t="s">
        <v>3569</v>
      </c>
    </row>
    <row r="2438" spans="1:5" x14ac:dyDescent="0.2">
      <c r="A2438" s="42" t="s">
        <v>309</v>
      </c>
      <c r="B2438" s="42" t="s">
        <v>3555</v>
      </c>
      <c r="C2438" s="42" t="s">
        <v>191</v>
      </c>
      <c r="D2438" s="42" t="s">
        <v>776</v>
      </c>
      <c r="E2438" s="42" t="s">
        <v>3570</v>
      </c>
    </row>
    <row r="2439" spans="1:5" x14ac:dyDescent="0.2">
      <c r="A2439" s="42" t="s">
        <v>309</v>
      </c>
      <c r="B2439" s="42" t="s">
        <v>3555</v>
      </c>
      <c r="C2439" s="42" t="s">
        <v>191</v>
      </c>
      <c r="D2439" s="42" t="s">
        <v>776</v>
      </c>
      <c r="E2439" s="42" t="s">
        <v>3571</v>
      </c>
    </row>
    <row r="2440" spans="1:5" x14ac:dyDescent="0.2">
      <c r="A2440" s="42" t="s">
        <v>309</v>
      </c>
      <c r="B2440" s="42" t="s">
        <v>3555</v>
      </c>
      <c r="C2440" s="42" t="s">
        <v>191</v>
      </c>
      <c r="D2440" s="42" t="s">
        <v>776</v>
      </c>
      <c r="E2440" s="42" t="s">
        <v>3572</v>
      </c>
    </row>
    <row r="2441" spans="1:5" x14ac:dyDescent="0.2">
      <c r="A2441" s="42" t="s">
        <v>309</v>
      </c>
      <c r="B2441" s="42" t="s">
        <v>3555</v>
      </c>
      <c r="C2441" s="42" t="s">
        <v>191</v>
      </c>
      <c r="D2441" s="42" t="s">
        <v>776</v>
      </c>
      <c r="E2441" s="42" t="s">
        <v>3573</v>
      </c>
    </row>
    <row r="2442" spans="1:5" x14ac:dyDescent="0.2">
      <c r="A2442" s="42" t="s">
        <v>309</v>
      </c>
      <c r="B2442" s="42" t="s">
        <v>3555</v>
      </c>
      <c r="C2442" s="42" t="s">
        <v>191</v>
      </c>
      <c r="D2442" s="42" t="s">
        <v>776</v>
      </c>
      <c r="E2442" s="42" t="s">
        <v>3574</v>
      </c>
    </row>
    <row r="2443" spans="1:5" x14ac:dyDescent="0.2">
      <c r="A2443" s="42" t="s">
        <v>309</v>
      </c>
      <c r="B2443" s="42" t="s">
        <v>3575</v>
      </c>
      <c r="C2443" s="42" t="s">
        <v>789</v>
      </c>
      <c r="D2443" s="42" t="s">
        <v>776</v>
      </c>
      <c r="E2443" s="42" t="s">
        <v>3576</v>
      </c>
    </row>
    <row r="2444" spans="1:5" x14ac:dyDescent="0.2">
      <c r="A2444" s="42" t="s">
        <v>310</v>
      </c>
      <c r="B2444" s="42" t="s">
        <v>3577</v>
      </c>
      <c r="C2444" s="42" t="s">
        <v>789</v>
      </c>
      <c r="D2444" s="42" t="s">
        <v>778</v>
      </c>
      <c r="E2444" s="42" t="s">
        <v>3578</v>
      </c>
    </row>
    <row r="2445" spans="1:5" x14ac:dyDescent="0.2">
      <c r="A2445" s="42" t="s">
        <v>310</v>
      </c>
      <c r="B2445" s="42" t="s">
        <v>3579</v>
      </c>
      <c r="C2445" s="42" t="s">
        <v>783</v>
      </c>
      <c r="D2445" s="42" t="s">
        <v>776</v>
      </c>
      <c r="E2445" s="42" t="s">
        <v>3580</v>
      </c>
    </row>
    <row r="2446" spans="1:5" x14ac:dyDescent="0.2">
      <c r="A2446" s="42" t="s">
        <v>310</v>
      </c>
      <c r="B2446" s="42" t="s">
        <v>3579</v>
      </c>
      <c r="C2446" s="42" t="s">
        <v>789</v>
      </c>
      <c r="D2446" s="42" t="s">
        <v>776</v>
      </c>
      <c r="E2446" s="42" t="s">
        <v>3581</v>
      </c>
    </row>
    <row r="2447" spans="1:5" x14ac:dyDescent="0.2">
      <c r="A2447" s="42" t="s">
        <v>310</v>
      </c>
      <c r="B2447" s="42" t="s">
        <v>3579</v>
      </c>
      <c r="C2447" s="42" t="s">
        <v>789</v>
      </c>
      <c r="D2447" s="42" t="s">
        <v>778</v>
      </c>
      <c r="E2447" s="42" t="s">
        <v>3582</v>
      </c>
    </row>
    <row r="2448" spans="1:5" x14ac:dyDescent="0.2">
      <c r="A2448" s="42" t="s">
        <v>310</v>
      </c>
      <c r="B2448" s="42" t="s">
        <v>3579</v>
      </c>
      <c r="C2448" s="42" t="s">
        <v>191</v>
      </c>
      <c r="D2448" s="42" t="s">
        <v>778</v>
      </c>
      <c r="E2448" s="42" t="s">
        <v>3583</v>
      </c>
    </row>
    <row r="2449" spans="1:5" x14ac:dyDescent="0.2">
      <c r="A2449" s="42" t="s">
        <v>310</v>
      </c>
      <c r="B2449" s="42" t="s">
        <v>3584</v>
      </c>
      <c r="C2449" s="42" t="s">
        <v>191</v>
      </c>
      <c r="D2449" s="42" t="s">
        <v>778</v>
      </c>
      <c r="E2449" s="42" t="s">
        <v>3585</v>
      </c>
    </row>
    <row r="2450" spans="1:5" x14ac:dyDescent="0.2">
      <c r="A2450" s="42" t="s">
        <v>310</v>
      </c>
      <c r="B2450" s="42" t="s">
        <v>3584</v>
      </c>
      <c r="C2450" s="42" t="s">
        <v>191</v>
      </c>
      <c r="D2450" s="42" t="s">
        <v>776</v>
      </c>
      <c r="E2450" s="42" t="s">
        <v>3586</v>
      </c>
    </row>
    <row r="2451" spans="1:5" x14ac:dyDescent="0.2">
      <c r="A2451" s="42" t="s">
        <v>310</v>
      </c>
      <c r="B2451" s="42" t="s">
        <v>3587</v>
      </c>
      <c r="C2451" s="42" t="s">
        <v>191</v>
      </c>
      <c r="D2451" s="42" t="s">
        <v>778</v>
      </c>
      <c r="E2451" s="42" t="s">
        <v>3588</v>
      </c>
    </row>
    <row r="2452" spans="1:5" x14ac:dyDescent="0.2">
      <c r="A2452" s="42" t="s">
        <v>310</v>
      </c>
      <c r="B2452" s="42" t="s">
        <v>3589</v>
      </c>
      <c r="C2452" s="42" t="s">
        <v>775</v>
      </c>
      <c r="D2452" s="42" t="s">
        <v>778</v>
      </c>
      <c r="E2452" s="42" t="s">
        <v>3590</v>
      </c>
    </row>
    <row r="2453" spans="1:5" x14ac:dyDescent="0.2">
      <c r="A2453" s="42" t="s">
        <v>310</v>
      </c>
      <c r="B2453" s="42" t="s">
        <v>3589</v>
      </c>
      <c r="C2453" s="42" t="s">
        <v>789</v>
      </c>
      <c r="D2453" s="42" t="s">
        <v>778</v>
      </c>
      <c r="E2453" s="42" t="s">
        <v>3591</v>
      </c>
    </row>
    <row r="2454" spans="1:5" x14ac:dyDescent="0.2">
      <c r="A2454" s="42" t="s">
        <v>310</v>
      </c>
      <c r="B2454" s="42" t="s">
        <v>3589</v>
      </c>
      <c r="C2454" s="42" t="s">
        <v>191</v>
      </c>
      <c r="D2454" s="42" t="s">
        <v>778</v>
      </c>
      <c r="E2454" s="42" t="s">
        <v>3592</v>
      </c>
    </row>
    <row r="2455" spans="1:5" x14ac:dyDescent="0.2">
      <c r="A2455" s="42" t="s">
        <v>310</v>
      </c>
      <c r="B2455" s="42" t="s">
        <v>3593</v>
      </c>
      <c r="C2455" s="42" t="s">
        <v>783</v>
      </c>
      <c r="D2455" s="42" t="s">
        <v>778</v>
      </c>
      <c r="E2455" s="42" t="s">
        <v>3594</v>
      </c>
    </row>
    <row r="2456" spans="1:5" x14ac:dyDescent="0.2">
      <c r="A2456" s="42" t="s">
        <v>310</v>
      </c>
      <c r="B2456" s="42" t="s">
        <v>3593</v>
      </c>
      <c r="C2456" s="42" t="s">
        <v>783</v>
      </c>
      <c r="D2456" s="42" t="s">
        <v>778</v>
      </c>
      <c r="E2456" s="42" t="s">
        <v>3595</v>
      </c>
    </row>
    <row r="2457" spans="1:5" x14ac:dyDescent="0.2">
      <c r="A2457" s="42" t="s">
        <v>310</v>
      </c>
      <c r="B2457" s="42" t="s">
        <v>3596</v>
      </c>
      <c r="C2457" s="42" t="s">
        <v>789</v>
      </c>
      <c r="D2457" s="42" t="s">
        <v>778</v>
      </c>
      <c r="E2457" s="42" t="s">
        <v>3597</v>
      </c>
    </row>
    <row r="2458" spans="1:5" x14ac:dyDescent="0.2">
      <c r="A2458" s="42" t="s">
        <v>310</v>
      </c>
      <c r="B2458" s="42" t="s">
        <v>310</v>
      </c>
      <c r="C2458" s="42" t="s">
        <v>775</v>
      </c>
      <c r="D2458" s="42" t="s">
        <v>778</v>
      </c>
      <c r="E2458" s="42" t="s">
        <v>3598</v>
      </c>
    </row>
    <row r="2459" spans="1:5" x14ac:dyDescent="0.2">
      <c r="A2459" s="42" t="s">
        <v>310</v>
      </c>
      <c r="B2459" s="42" t="s">
        <v>310</v>
      </c>
      <c r="C2459" s="42" t="s">
        <v>775</v>
      </c>
      <c r="D2459" s="42" t="s">
        <v>776</v>
      </c>
      <c r="E2459" s="42" t="s">
        <v>3599</v>
      </c>
    </row>
    <row r="2460" spans="1:5" x14ac:dyDescent="0.2">
      <c r="A2460" s="42" t="s">
        <v>310</v>
      </c>
      <c r="B2460" s="42" t="s">
        <v>310</v>
      </c>
      <c r="C2460" s="42" t="s">
        <v>775</v>
      </c>
      <c r="D2460" s="42" t="s">
        <v>776</v>
      </c>
      <c r="E2460" s="42" t="s">
        <v>3600</v>
      </c>
    </row>
    <row r="2461" spans="1:5" x14ac:dyDescent="0.2">
      <c r="A2461" s="42" t="s">
        <v>310</v>
      </c>
      <c r="B2461" s="42" t="s">
        <v>310</v>
      </c>
      <c r="C2461" s="42" t="s">
        <v>783</v>
      </c>
      <c r="D2461" s="42" t="s">
        <v>776</v>
      </c>
      <c r="E2461" s="42" t="s">
        <v>3601</v>
      </c>
    </row>
    <row r="2462" spans="1:5" x14ac:dyDescent="0.2">
      <c r="A2462" s="42" t="s">
        <v>310</v>
      </c>
      <c r="B2462" s="42" t="s">
        <v>310</v>
      </c>
      <c r="C2462" s="42" t="s">
        <v>783</v>
      </c>
      <c r="D2462" s="42" t="s">
        <v>778</v>
      </c>
      <c r="E2462" s="42" t="s">
        <v>3602</v>
      </c>
    </row>
    <row r="2463" spans="1:5" x14ac:dyDescent="0.2">
      <c r="A2463" s="42" t="s">
        <v>310</v>
      </c>
      <c r="B2463" s="42" t="s">
        <v>310</v>
      </c>
      <c r="C2463" s="42" t="s">
        <v>783</v>
      </c>
      <c r="D2463" s="42" t="s">
        <v>778</v>
      </c>
      <c r="E2463" s="42" t="s">
        <v>3603</v>
      </c>
    </row>
    <row r="2464" spans="1:5" x14ac:dyDescent="0.2">
      <c r="A2464" s="42" t="s">
        <v>310</v>
      </c>
      <c r="B2464" s="42" t="s">
        <v>310</v>
      </c>
      <c r="C2464" s="42" t="s">
        <v>789</v>
      </c>
      <c r="D2464" s="42" t="s">
        <v>776</v>
      </c>
      <c r="E2464" s="42" t="s">
        <v>3604</v>
      </c>
    </row>
    <row r="2465" spans="1:5" x14ac:dyDescent="0.2">
      <c r="A2465" s="42" t="s">
        <v>310</v>
      </c>
      <c r="B2465" s="42" t="s">
        <v>310</v>
      </c>
      <c r="C2465" s="42" t="s">
        <v>789</v>
      </c>
      <c r="D2465" s="42" t="s">
        <v>778</v>
      </c>
      <c r="E2465" s="42" t="s">
        <v>3605</v>
      </c>
    </row>
    <row r="2466" spans="1:5" x14ac:dyDescent="0.2">
      <c r="A2466" s="42" t="s">
        <v>310</v>
      </c>
      <c r="B2466" s="42" t="s">
        <v>310</v>
      </c>
      <c r="C2466" s="42" t="s">
        <v>191</v>
      </c>
      <c r="D2466" s="42" t="s">
        <v>778</v>
      </c>
      <c r="E2466" s="42" t="s">
        <v>3606</v>
      </c>
    </row>
    <row r="2467" spans="1:5" x14ac:dyDescent="0.2">
      <c r="A2467" s="42" t="s">
        <v>310</v>
      </c>
      <c r="B2467" s="42" t="s">
        <v>310</v>
      </c>
      <c r="C2467" s="42" t="s">
        <v>191</v>
      </c>
      <c r="D2467" s="42" t="s">
        <v>778</v>
      </c>
      <c r="E2467" s="42" t="s">
        <v>3607</v>
      </c>
    </row>
    <row r="2468" spans="1:5" x14ac:dyDescent="0.2">
      <c r="A2468" s="42" t="s">
        <v>310</v>
      </c>
      <c r="B2468" s="42" t="s">
        <v>310</v>
      </c>
      <c r="C2468" s="42" t="s">
        <v>191</v>
      </c>
      <c r="D2468" s="42" t="s">
        <v>776</v>
      </c>
      <c r="E2468" s="42" t="s">
        <v>3608</v>
      </c>
    </row>
    <row r="2469" spans="1:5" x14ac:dyDescent="0.2">
      <c r="A2469" s="42" t="s">
        <v>310</v>
      </c>
      <c r="B2469" s="42" t="s">
        <v>310</v>
      </c>
      <c r="C2469" s="42" t="s">
        <v>191</v>
      </c>
      <c r="D2469" s="42" t="s">
        <v>776</v>
      </c>
      <c r="E2469" s="42" t="s">
        <v>3609</v>
      </c>
    </row>
    <row r="2470" spans="1:5" x14ac:dyDescent="0.2">
      <c r="A2470" s="42" t="s">
        <v>310</v>
      </c>
      <c r="B2470" s="42" t="s">
        <v>310</v>
      </c>
      <c r="C2470" s="42" t="s">
        <v>191</v>
      </c>
      <c r="D2470" s="42" t="s">
        <v>776</v>
      </c>
      <c r="E2470" s="42" t="s">
        <v>3610</v>
      </c>
    </row>
    <row r="2471" spans="1:5" x14ac:dyDescent="0.2">
      <c r="A2471" s="42" t="s">
        <v>310</v>
      </c>
      <c r="B2471" s="42" t="s">
        <v>3611</v>
      </c>
      <c r="C2471" s="42" t="s">
        <v>789</v>
      </c>
      <c r="D2471" s="42" t="s">
        <v>778</v>
      </c>
      <c r="E2471" s="42" t="s">
        <v>3612</v>
      </c>
    </row>
    <row r="2472" spans="1:5" x14ac:dyDescent="0.2">
      <c r="A2472" s="42" t="s">
        <v>310</v>
      </c>
      <c r="B2472" s="42" t="s">
        <v>3613</v>
      </c>
      <c r="C2472" s="42" t="s">
        <v>775</v>
      </c>
      <c r="D2472" s="42" t="s">
        <v>778</v>
      </c>
      <c r="E2472" s="42" t="s">
        <v>3614</v>
      </c>
    </row>
    <row r="2473" spans="1:5" x14ac:dyDescent="0.2">
      <c r="A2473" s="42" t="s">
        <v>310</v>
      </c>
      <c r="B2473" s="42" t="s">
        <v>3615</v>
      </c>
      <c r="C2473" s="42" t="s">
        <v>775</v>
      </c>
      <c r="D2473" s="42" t="s">
        <v>776</v>
      </c>
      <c r="E2473" s="42" t="s">
        <v>3616</v>
      </c>
    </row>
    <row r="2474" spans="1:5" x14ac:dyDescent="0.2">
      <c r="A2474" s="42" t="s">
        <v>311</v>
      </c>
      <c r="B2474" s="42" t="s">
        <v>3617</v>
      </c>
      <c r="C2474" s="42" t="s">
        <v>775</v>
      </c>
      <c r="D2474" s="42" t="s">
        <v>776</v>
      </c>
      <c r="E2474" s="42" t="s">
        <v>3618</v>
      </c>
    </row>
    <row r="2475" spans="1:5" x14ac:dyDescent="0.2">
      <c r="A2475" s="42" t="s">
        <v>311</v>
      </c>
      <c r="B2475" s="42" t="s">
        <v>3617</v>
      </c>
      <c r="C2475" s="42" t="s">
        <v>781</v>
      </c>
      <c r="D2475" s="42" t="s">
        <v>776</v>
      </c>
      <c r="E2475" s="42" t="s">
        <v>3619</v>
      </c>
    </row>
    <row r="2476" spans="1:5" x14ac:dyDescent="0.2">
      <c r="A2476" s="42" t="s">
        <v>311</v>
      </c>
      <c r="B2476" s="42" t="s">
        <v>3617</v>
      </c>
      <c r="C2476" s="42" t="s">
        <v>789</v>
      </c>
      <c r="D2476" s="42" t="s">
        <v>778</v>
      </c>
      <c r="E2476" s="42" t="s">
        <v>3620</v>
      </c>
    </row>
    <row r="2477" spans="1:5" x14ac:dyDescent="0.2">
      <c r="A2477" s="42" t="s">
        <v>311</v>
      </c>
      <c r="B2477" s="42" t="s">
        <v>3621</v>
      </c>
      <c r="C2477" s="42" t="s">
        <v>789</v>
      </c>
      <c r="D2477" s="42" t="s">
        <v>778</v>
      </c>
      <c r="E2477" s="42" t="s">
        <v>3622</v>
      </c>
    </row>
    <row r="2478" spans="1:5" x14ac:dyDescent="0.2">
      <c r="A2478" s="42" t="s">
        <v>311</v>
      </c>
      <c r="B2478" s="42" t="s">
        <v>3623</v>
      </c>
      <c r="C2478" s="42" t="s">
        <v>783</v>
      </c>
      <c r="D2478" s="42" t="s">
        <v>778</v>
      </c>
      <c r="E2478" s="42" t="s">
        <v>3624</v>
      </c>
    </row>
    <row r="2479" spans="1:5" x14ac:dyDescent="0.2">
      <c r="A2479" s="42" t="s">
        <v>311</v>
      </c>
      <c r="B2479" s="42" t="s">
        <v>3623</v>
      </c>
      <c r="C2479" s="42" t="s">
        <v>789</v>
      </c>
      <c r="D2479" s="42" t="s">
        <v>778</v>
      </c>
      <c r="E2479" s="42" t="s">
        <v>3625</v>
      </c>
    </row>
    <row r="2480" spans="1:5" x14ac:dyDescent="0.2">
      <c r="A2480" s="42" t="s">
        <v>311</v>
      </c>
      <c r="B2480" s="42" t="s">
        <v>3623</v>
      </c>
      <c r="C2480" s="42" t="s">
        <v>789</v>
      </c>
      <c r="D2480" s="42" t="s">
        <v>778</v>
      </c>
      <c r="E2480" s="42" t="s">
        <v>3626</v>
      </c>
    </row>
    <row r="2481" spans="1:5" x14ac:dyDescent="0.2">
      <c r="A2481" s="42" t="s">
        <v>311</v>
      </c>
      <c r="B2481" s="42" t="s">
        <v>3627</v>
      </c>
      <c r="C2481" s="42" t="s">
        <v>775</v>
      </c>
      <c r="D2481" s="42" t="s">
        <v>776</v>
      </c>
      <c r="E2481" s="42" t="s">
        <v>3628</v>
      </c>
    </row>
    <row r="2482" spans="1:5" x14ac:dyDescent="0.2">
      <c r="A2482" s="42" t="s">
        <v>311</v>
      </c>
      <c r="B2482" s="42" t="s">
        <v>3627</v>
      </c>
      <c r="C2482" s="42" t="s">
        <v>775</v>
      </c>
      <c r="D2482" s="42" t="s">
        <v>776</v>
      </c>
      <c r="E2482" s="42" t="s">
        <v>3629</v>
      </c>
    </row>
    <row r="2483" spans="1:5" x14ac:dyDescent="0.2">
      <c r="A2483" s="42" t="s">
        <v>311</v>
      </c>
      <c r="B2483" s="42" t="s">
        <v>3627</v>
      </c>
      <c r="C2483" s="42" t="s">
        <v>783</v>
      </c>
      <c r="D2483" s="42" t="s">
        <v>776</v>
      </c>
      <c r="E2483" s="42" t="s">
        <v>3630</v>
      </c>
    </row>
    <row r="2484" spans="1:5" x14ac:dyDescent="0.2">
      <c r="A2484" s="42" t="s">
        <v>311</v>
      </c>
      <c r="B2484" s="42" t="s">
        <v>3627</v>
      </c>
      <c r="C2484" s="42" t="s">
        <v>783</v>
      </c>
      <c r="D2484" s="42" t="s">
        <v>778</v>
      </c>
      <c r="E2484" s="42" t="s">
        <v>3631</v>
      </c>
    </row>
    <row r="2485" spans="1:5" x14ac:dyDescent="0.2">
      <c r="A2485" s="42" t="s">
        <v>311</v>
      </c>
      <c r="B2485" s="42" t="s">
        <v>3627</v>
      </c>
      <c r="C2485" s="42" t="s">
        <v>789</v>
      </c>
      <c r="D2485" s="42" t="s">
        <v>776</v>
      </c>
      <c r="E2485" s="42" t="s">
        <v>3632</v>
      </c>
    </row>
    <row r="2486" spans="1:5" x14ac:dyDescent="0.2">
      <c r="A2486" s="42" t="s">
        <v>311</v>
      </c>
      <c r="B2486" s="42" t="s">
        <v>3627</v>
      </c>
      <c r="C2486" s="42" t="s">
        <v>789</v>
      </c>
      <c r="D2486" s="42" t="s">
        <v>776</v>
      </c>
      <c r="E2486" s="42" t="s">
        <v>3633</v>
      </c>
    </row>
    <row r="2487" spans="1:5" x14ac:dyDescent="0.2">
      <c r="A2487" s="42" t="s">
        <v>311</v>
      </c>
      <c r="B2487" s="42" t="s">
        <v>3627</v>
      </c>
      <c r="C2487" s="42" t="s">
        <v>789</v>
      </c>
      <c r="D2487" s="42" t="s">
        <v>778</v>
      </c>
      <c r="E2487" s="42" t="s">
        <v>3634</v>
      </c>
    </row>
    <row r="2488" spans="1:5" x14ac:dyDescent="0.2">
      <c r="A2488" s="42" t="s">
        <v>311</v>
      </c>
      <c r="B2488" s="42" t="s">
        <v>3627</v>
      </c>
      <c r="C2488" s="42" t="s">
        <v>191</v>
      </c>
      <c r="D2488" s="42" t="s">
        <v>776</v>
      </c>
      <c r="E2488" s="42" t="s">
        <v>3635</v>
      </c>
    </row>
    <row r="2489" spans="1:5" x14ac:dyDescent="0.2">
      <c r="A2489" s="42" t="s">
        <v>311</v>
      </c>
      <c r="B2489" s="42" t="s">
        <v>3627</v>
      </c>
      <c r="C2489" s="42" t="s">
        <v>191</v>
      </c>
      <c r="D2489" s="42" t="s">
        <v>778</v>
      </c>
      <c r="E2489" s="42" t="s">
        <v>3636</v>
      </c>
    </row>
    <row r="2490" spans="1:5" x14ac:dyDescent="0.2">
      <c r="A2490" s="42" t="s">
        <v>311</v>
      </c>
      <c r="B2490" s="42" t="s">
        <v>3637</v>
      </c>
      <c r="C2490" s="42" t="s">
        <v>789</v>
      </c>
      <c r="D2490" s="42" t="s">
        <v>778</v>
      </c>
      <c r="E2490" s="42" t="s">
        <v>3638</v>
      </c>
    </row>
    <row r="2491" spans="1:5" x14ac:dyDescent="0.2">
      <c r="A2491" s="42" t="s">
        <v>311</v>
      </c>
      <c r="B2491" s="42" t="s">
        <v>3639</v>
      </c>
      <c r="C2491" s="42" t="s">
        <v>191</v>
      </c>
      <c r="D2491" s="42" t="s">
        <v>776</v>
      </c>
      <c r="E2491" s="42" t="s">
        <v>3640</v>
      </c>
    </row>
    <row r="2492" spans="1:5" x14ac:dyDescent="0.2">
      <c r="A2492" s="42" t="s">
        <v>311</v>
      </c>
      <c r="B2492" s="42" t="s">
        <v>3641</v>
      </c>
      <c r="C2492" s="42" t="s">
        <v>775</v>
      </c>
      <c r="D2492" s="42" t="s">
        <v>776</v>
      </c>
      <c r="E2492" s="42" t="s">
        <v>3642</v>
      </c>
    </row>
    <row r="2493" spans="1:5" x14ac:dyDescent="0.2">
      <c r="A2493" s="42" t="s">
        <v>311</v>
      </c>
      <c r="B2493" s="42" t="s">
        <v>3641</v>
      </c>
      <c r="C2493" s="42" t="s">
        <v>775</v>
      </c>
      <c r="D2493" s="42" t="s">
        <v>776</v>
      </c>
      <c r="E2493" s="42" t="s">
        <v>3643</v>
      </c>
    </row>
    <row r="2494" spans="1:5" x14ac:dyDescent="0.2">
      <c r="A2494" s="42" t="s">
        <v>311</v>
      </c>
      <c r="B2494" s="42" t="s">
        <v>3641</v>
      </c>
      <c r="C2494" s="42" t="s">
        <v>775</v>
      </c>
      <c r="D2494" s="42" t="s">
        <v>776</v>
      </c>
      <c r="E2494" s="42" t="s">
        <v>3644</v>
      </c>
    </row>
    <row r="2495" spans="1:5" x14ac:dyDescent="0.2">
      <c r="A2495" s="42" t="s">
        <v>311</v>
      </c>
      <c r="B2495" s="42" t="s">
        <v>3641</v>
      </c>
      <c r="C2495" s="42" t="s">
        <v>775</v>
      </c>
      <c r="D2495" s="42" t="s">
        <v>776</v>
      </c>
      <c r="E2495" s="42" t="s">
        <v>3645</v>
      </c>
    </row>
    <row r="2496" spans="1:5" x14ac:dyDescent="0.2">
      <c r="A2496" s="42" t="s">
        <v>311</v>
      </c>
      <c r="B2496" s="42" t="s">
        <v>3641</v>
      </c>
      <c r="C2496" s="42" t="s">
        <v>789</v>
      </c>
      <c r="D2496" s="42" t="s">
        <v>776</v>
      </c>
      <c r="E2496" s="42" t="s">
        <v>3646</v>
      </c>
    </row>
    <row r="2497" spans="1:5" x14ac:dyDescent="0.2">
      <c r="A2497" s="42" t="s">
        <v>311</v>
      </c>
      <c r="B2497" s="42" t="s">
        <v>3641</v>
      </c>
      <c r="C2497" s="42" t="s">
        <v>789</v>
      </c>
      <c r="D2497" s="42" t="s">
        <v>776</v>
      </c>
      <c r="E2497" s="42" t="s">
        <v>3647</v>
      </c>
    </row>
    <row r="2498" spans="1:5" x14ac:dyDescent="0.2">
      <c r="A2498" s="42" t="s">
        <v>311</v>
      </c>
      <c r="B2498" s="42" t="s">
        <v>3641</v>
      </c>
      <c r="C2498" s="42" t="s">
        <v>789</v>
      </c>
      <c r="D2498" s="42" t="s">
        <v>776</v>
      </c>
      <c r="E2498" s="42" t="s">
        <v>3648</v>
      </c>
    </row>
    <row r="2499" spans="1:5" x14ac:dyDescent="0.2">
      <c r="A2499" s="42" t="s">
        <v>311</v>
      </c>
      <c r="B2499" s="42" t="s">
        <v>3641</v>
      </c>
      <c r="C2499" s="42" t="s">
        <v>789</v>
      </c>
      <c r="D2499" s="42" t="s">
        <v>778</v>
      </c>
      <c r="E2499" s="42" t="s">
        <v>3649</v>
      </c>
    </row>
    <row r="2500" spans="1:5" x14ac:dyDescent="0.2">
      <c r="A2500" s="42" t="s">
        <v>311</v>
      </c>
      <c r="B2500" s="42" t="s">
        <v>3641</v>
      </c>
      <c r="C2500" s="42" t="s">
        <v>789</v>
      </c>
      <c r="D2500" s="42" t="s">
        <v>778</v>
      </c>
      <c r="E2500" s="42" t="s">
        <v>3650</v>
      </c>
    </row>
    <row r="2501" spans="1:5" x14ac:dyDescent="0.2">
      <c r="A2501" s="42" t="s">
        <v>311</v>
      </c>
      <c r="B2501" s="42" t="s">
        <v>3641</v>
      </c>
      <c r="C2501" s="42" t="s">
        <v>789</v>
      </c>
      <c r="D2501" s="42" t="s">
        <v>776</v>
      </c>
      <c r="E2501" s="42" t="s">
        <v>3651</v>
      </c>
    </row>
    <row r="2502" spans="1:5" x14ac:dyDescent="0.2">
      <c r="A2502" s="42" t="s">
        <v>311</v>
      </c>
      <c r="B2502" s="42" t="s">
        <v>3641</v>
      </c>
      <c r="C2502" s="42" t="s">
        <v>789</v>
      </c>
      <c r="D2502" s="42" t="s">
        <v>776</v>
      </c>
      <c r="E2502" s="42" t="s">
        <v>3652</v>
      </c>
    </row>
    <row r="2503" spans="1:5" x14ac:dyDescent="0.2">
      <c r="A2503" s="42" t="s">
        <v>311</v>
      </c>
      <c r="B2503" s="42" t="s">
        <v>3641</v>
      </c>
      <c r="C2503" s="42" t="s">
        <v>191</v>
      </c>
      <c r="D2503" s="42" t="s">
        <v>778</v>
      </c>
      <c r="E2503" s="42" t="s">
        <v>3653</v>
      </c>
    </row>
    <row r="2504" spans="1:5" x14ac:dyDescent="0.2">
      <c r="A2504" s="42" t="s">
        <v>311</v>
      </c>
      <c r="B2504" s="42" t="s">
        <v>3641</v>
      </c>
      <c r="C2504" s="42" t="s">
        <v>191</v>
      </c>
      <c r="D2504" s="42" t="s">
        <v>776</v>
      </c>
      <c r="E2504" s="42" t="s">
        <v>3654</v>
      </c>
    </row>
    <row r="2505" spans="1:5" x14ac:dyDescent="0.2">
      <c r="A2505" s="42" t="s">
        <v>311</v>
      </c>
      <c r="B2505" s="42" t="s">
        <v>3641</v>
      </c>
      <c r="C2505" s="42" t="s">
        <v>191</v>
      </c>
      <c r="D2505" s="42" t="s">
        <v>776</v>
      </c>
      <c r="E2505" s="42" t="s">
        <v>3655</v>
      </c>
    </row>
    <row r="2506" spans="1:5" x14ac:dyDescent="0.2">
      <c r="A2506" s="42" t="s">
        <v>311</v>
      </c>
      <c r="B2506" s="42" t="s">
        <v>3641</v>
      </c>
      <c r="C2506" s="42" t="s">
        <v>191</v>
      </c>
      <c r="D2506" s="42" t="s">
        <v>776</v>
      </c>
      <c r="E2506" s="42" t="s">
        <v>3656</v>
      </c>
    </row>
    <row r="2507" spans="1:5" x14ac:dyDescent="0.2">
      <c r="A2507" s="42" t="s">
        <v>311</v>
      </c>
      <c r="B2507" s="42" t="s">
        <v>3641</v>
      </c>
      <c r="C2507" s="42" t="s">
        <v>191</v>
      </c>
      <c r="D2507" s="42" t="s">
        <v>776</v>
      </c>
      <c r="E2507" s="42" t="s">
        <v>3657</v>
      </c>
    </row>
    <row r="2508" spans="1:5" x14ac:dyDescent="0.2">
      <c r="A2508" s="42" t="s">
        <v>311</v>
      </c>
      <c r="B2508" s="42" t="s">
        <v>3641</v>
      </c>
      <c r="C2508" s="42" t="s">
        <v>191</v>
      </c>
      <c r="D2508" s="42" t="s">
        <v>776</v>
      </c>
      <c r="E2508" s="42" t="s">
        <v>3658</v>
      </c>
    </row>
    <row r="2509" spans="1:5" x14ac:dyDescent="0.2">
      <c r="A2509" s="42" t="s">
        <v>311</v>
      </c>
      <c r="B2509" s="42" t="s">
        <v>3641</v>
      </c>
      <c r="C2509" s="42" t="s">
        <v>191</v>
      </c>
      <c r="D2509" s="42" t="s">
        <v>776</v>
      </c>
      <c r="E2509" s="42" t="s">
        <v>3659</v>
      </c>
    </row>
    <row r="2510" spans="1:5" x14ac:dyDescent="0.2">
      <c r="A2510" s="42" t="s">
        <v>311</v>
      </c>
      <c r="B2510" s="42" t="s">
        <v>3641</v>
      </c>
      <c r="C2510" s="42" t="s">
        <v>191</v>
      </c>
      <c r="D2510" s="42" t="s">
        <v>776</v>
      </c>
      <c r="E2510" s="42" t="s">
        <v>3660</v>
      </c>
    </row>
    <row r="2511" spans="1:5" x14ac:dyDescent="0.2">
      <c r="A2511" s="42" t="s">
        <v>311</v>
      </c>
      <c r="B2511" s="42" t="s">
        <v>3661</v>
      </c>
      <c r="C2511" s="42" t="s">
        <v>775</v>
      </c>
      <c r="D2511" s="42" t="s">
        <v>776</v>
      </c>
      <c r="E2511" s="42" t="s">
        <v>3662</v>
      </c>
    </row>
    <row r="2512" spans="1:5" x14ac:dyDescent="0.2">
      <c r="A2512" s="42" t="s">
        <v>311</v>
      </c>
      <c r="B2512" s="42" t="s">
        <v>3661</v>
      </c>
      <c r="C2512" s="42" t="s">
        <v>775</v>
      </c>
      <c r="D2512" s="42" t="s">
        <v>776</v>
      </c>
      <c r="E2512" s="42" t="s">
        <v>3663</v>
      </c>
    </row>
    <row r="2513" spans="1:5" x14ac:dyDescent="0.2">
      <c r="A2513" s="42" t="s">
        <v>311</v>
      </c>
      <c r="B2513" s="42" t="s">
        <v>3661</v>
      </c>
      <c r="C2513" s="42" t="s">
        <v>775</v>
      </c>
      <c r="D2513" s="42" t="s">
        <v>776</v>
      </c>
      <c r="E2513" s="42" t="s">
        <v>3664</v>
      </c>
    </row>
    <row r="2514" spans="1:5" x14ac:dyDescent="0.2">
      <c r="A2514" s="42" t="s">
        <v>311</v>
      </c>
      <c r="B2514" s="42" t="s">
        <v>3661</v>
      </c>
      <c r="C2514" s="42" t="s">
        <v>781</v>
      </c>
      <c r="D2514" s="42" t="s">
        <v>778</v>
      </c>
      <c r="E2514" s="42" t="s">
        <v>3665</v>
      </c>
    </row>
    <row r="2515" spans="1:5" x14ac:dyDescent="0.2">
      <c r="A2515" s="42" t="s">
        <v>311</v>
      </c>
      <c r="B2515" s="42" t="s">
        <v>3661</v>
      </c>
      <c r="C2515" s="42" t="s">
        <v>789</v>
      </c>
      <c r="D2515" s="42" t="s">
        <v>776</v>
      </c>
      <c r="E2515" s="42" t="s">
        <v>3666</v>
      </c>
    </row>
    <row r="2516" spans="1:5" x14ac:dyDescent="0.2">
      <c r="A2516" s="42" t="s">
        <v>311</v>
      </c>
      <c r="B2516" s="42" t="s">
        <v>3661</v>
      </c>
      <c r="C2516" s="42" t="s">
        <v>789</v>
      </c>
      <c r="D2516" s="42" t="s">
        <v>776</v>
      </c>
      <c r="E2516" s="42" t="s">
        <v>3667</v>
      </c>
    </row>
    <row r="2517" spans="1:5" x14ac:dyDescent="0.2">
      <c r="A2517" s="42" t="s">
        <v>311</v>
      </c>
      <c r="B2517" s="42" t="s">
        <v>3661</v>
      </c>
      <c r="C2517" s="42" t="s">
        <v>191</v>
      </c>
      <c r="D2517" s="42" t="s">
        <v>776</v>
      </c>
      <c r="E2517" s="42" t="s">
        <v>3668</v>
      </c>
    </row>
    <row r="2518" spans="1:5" x14ac:dyDescent="0.2">
      <c r="A2518" s="42" t="s">
        <v>311</v>
      </c>
      <c r="B2518" s="42" t="s">
        <v>3661</v>
      </c>
      <c r="C2518" s="42" t="s">
        <v>191</v>
      </c>
      <c r="D2518" s="42" t="s">
        <v>776</v>
      </c>
      <c r="E2518" s="42" t="s">
        <v>3669</v>
      </c>
    </row>
    <row r="2519" spans="1:5" x14ac:dyDescent="0.2">
      <c r="A2519" s="42" t="s">
        <v>311</v>
      </c>
      <c r="B2519" s="42" t="s">
        <v>3661</v>
      </c>
      <c r="C2519" s="42" t="s">
        <v>191</v>
      </c>
      <c r="D2519" s="42" t="s">
        <v>778</v>
      </c>
      <c r="E2519" s="42" t="s">
        <v>3670</v>
      </c>
    </row>
    <row r="2520" spans="1:5" x14ac:dyDescent="0.2">
      <c r="A2520" s="42" t="s">
        <v>311</v>
      </c>
      <c r="B2520" s="42" t="s">
        <v>3671</v>
      </c>
      <c r="C2520" s="42" t="s">
        <v>789</v>
      </c>
      <c r="D2520" s="42" t="s">
        <v>778</v>
      </c>
      <c r="E2520" s="42" t="s">
        <v>3672</v>
      </c>
    </row>
    <row r="2521" spans="1:5" x14ac:dyDescent="0.2">
      <c r="A2521" s="42" t="s">
        <v>311</v>
      </c>
      <c r="B2521" s="42" t="s">
        <v>3671</v>
      </c>
      <c r="C2521" s="42" t="s">
        <v>191</v>
      </c>
      <c r="D2521" s="42" t="s">
        <v>776</v>
      </c>
      <c r="E2521" s="42" t="s">
        <v>3673</v>
      </c>
    </row>
    <row r="2522" spans="1:5" x14ac:dyDescent="0.2">
      <c r="A2522" s="42" t="s">
        <v>311</v>
      </c>
      <c r="B2522" s="42" t="s">
        <v>3674</v>
      </c>
      <c r="C2522" s="42" t="s">
        <v>191</v>
      </c>
      <c r="D2522" s="42" t="s">
        <v>778</v>
      </c>
      <c r="E2522" s="42" t="s">
        <v>3675</v>
      </c>
    </row>
    <row r="2523" spans="1:5" x14ac:dyDescent="0.2">
      <c r="A2523" s="42" t="s">
        <v>311</v>
      </c>
      <c r="B2523" s="42" t="s">
        <v>3676</v>
      </c>
      <c r="C2523" s="42" t="s">
        <v>191</v>
      </c>
      <c r="D2523" s="42" t="s">
        <v>778</v>
      </c>
      <c r="E2523" s="42" t="s">
        <v>3677</v>
      </c>
    </row>
    <row r="2524" spans="1:5" x14ac:dyDescent="0.2">
      <c r="A2524" s="42" t="s">
        <v>311</v>
      </c>
      <c r="B2524" s="42" t="s">
        <v>3676</v>
      </c>
      <c r="C2524" s="42" t="s">
        <v>789</v>
      </c>
      <c r="D2524" s="42" t="s">
        <v>778</v>
      </c>
      <c r="E2524" s="42" t="s">
        <v>3678</v>
      </c>
    </row>
    <row r="2525" spans="1:5" x14ac:dyDescent="0.2">
      <c r="A2525" s="42" t="s">
        <v>311</v>
      </c>
      <c r="B2525" s="42" t="s">
        <v>3679</v>
      </c>
      <c r="C2525" s="42" t="s">
        <v>789</v>
      </c>
      <c r="D2525" s="42" t="s">
        <v>778</v>
      </c>
      <c r="E2525" s="42" t="s">
        <v>3680</v>
      </c>
    </row>
    <row r="2526" spans="1:5" x14ac:dyDescent="0.2">
      <c r="A2526" s="42" t="s">
        <v>311</v>
      </c>
      <c r="B2526" s="42" t="s">
        <v>3681</v>
      </c>
      <c r="C2526" s="42" t="s">
        <v>775</v>
      </c>
      <c r="D2526" s="42" t="s">
        <v>776</v>
      </c>
      <c r="E2526" s="42" t="s">
        <v>3682</v>
      </c>
    </row>
    <row r="2527" spans="1:5" x14ac:dyDescent="0.2">
      <c r="A2527" s="42" t="s">
        <v>311</v>
      </c>
      <c r="B2527" s="42" t="s">
        <v>3681</v>
      </c>
      <c r="C2527" s="42" t="s">
        <v>775</v>
      </c>
      <c r="D2527" s="42" t="s">
        <v>776</v>
      </c>
      <c r="E2527" s="42" t="s">
        <v>3683</v>
      </c>
    </row>
    <row r="2528" spans="1:5" x14ac:dyDescent="0.2">
      <c r="A2528" s="42" t="s">
        <v>311</v>
      </c>
      <c r="B2528" s="42" t="s">
        <v>3681</v>
      </c>
      <c r="C2528" s="42" t="s">
        <v>191</v>
      </c>
      <c r="D2528" s="42" t="s">
        <v>776</v>
      </c>
      <c r="E2528" s="42" t="s">
        <v>3684</v>
      </c>
    </row>
    <row r="2529" spans="1:5" x14ac:dyDescent="0.2">
      <c r="A2529" s="42" t="s">
        <v>311</v>
      </c>
      <c r="B2529" s="42" t="s">
        <v>3685</v>
      </c>
      <c r="C2529" s="42" t="s">
        <v>191</v>
      </c>
      <c r="D2529" s="42" t="s">
        <v>776</v>
      </c>
      <c r="E2529" s="42" t="s">
        <v>3686</v>
      </c>
    </row>
    <row r="2530" spans="1:5" x14ac:dyDescent="0.2">
      <c r="A2530" s="42" t="s">
        <v>311</v>
      </c>
      <c r="B2530" s="42" t="s">
        <v>3685</v>
      </c>
      <c r="C2530" s="42" t="s">
        <v>191</v>
      </c>
      <c r="D2530" s="42" t="s">
        <v>776</v>
      </c>
      <c r="E2530" s="42" t="s">
        <v>3687</v>
      </c>
    </row>
    <row r="2531" spans="1:5" x14ac:dyDescent="0.2">
      <c r="A2531" s="42" t="s">
        <v>311</v>
      </c>
      <c r="B2531" s="42" t="s">
        <v>3688</v>
      </c>
      <c r="C2531" s="42" t="s">
        <v>775</v>
      </c>
      <c r="D2531" s="42" t="s">
        <v>776</v>
      </c>
      <c r="E2531" s="42" t="s">
        <v>3689</v>
      </c>
    </row>
    <row r="2532" spans="1:5" x14ac:dyDescent="0.2">
      <c r="A2532" s="42" t="s">
        <v>311</v>
      </c>
      <c r="B2532" s="42" t="s">
        <v>3688</v>
      </c>
      <c r="C2532" s="42" t="s">
        <v>783</v>
      </c>
      <c r="D2532" s="42" t="s">
        <v>776</v>
      </c>
      <c r="E2532" s="42" t="s">
        <v>3690</v>
      </c>
    </row>
    <row r="2533" spans="1:5" x14ac:dyDescent="0.2">
      <c r="A2533" s="42" t="s">
        <v>311</v>
      </c>
      <c r="B2533" s="42" t="s">
        <v>3688</v>
      </c>
      <c r="C2533" s="42" t="s">
        <v>783</v>
      </c>
      <c r="D2533" s="42" t="s">
        <v>776</v>
      </c>
      <c r="E2533" s="42" t="s">
        <v>3691</v>
      </c>
    </row>
    <row r="2534" spans="1:5" x14ac:dyDescent="0.2">
      <c r="A2534" s="42" t="s">
        <v>311</v>
      </c>
      <c r="B2534" s="42" t="s">
        <v>3688</v>
      </c>
      <c r="C2534" s="42" t="s">
        <v>789</v>
      </c>
      <c r="D2534" s="42" t="s">
        <v>776</v>
      </c>
      <c r="E2534" s="42" t="s">
        <v>3692</v>
      </c>
    </row>
    <row r="2535" spans="1:5" x14ac:dyDescent="0.2">
      <c r="A2535" s="42" t="s">
        <v>311</v>
      </c>
      <c r="B2535" s="42" t="s">
        <v>3688</v>
      </c>
      <c r="C2535" s="42" t="s">
        <v>789</v>
      </c>
      <c r="D2535" s="42" t="s">
        <v>778</v>
      </c>
      <c r="E2535" s="42" t="s">
        <v>3693</v>
      </c>
    </row>
    <row r="2536" spans="1:5" x14ac:dyDescent="0.2">
      <c r="A2536" s="42" t="s">
        <v>311</v>
      </c>
      <c r="B2536" s="42" t="s">
        <v>3688</v>
      </c>
      <c r="C2536" s="42" t="s">
        <v>191</v>
      </c>
      <c r="D2536" s="42" t="s">
        <v>776</v>
      </c>
      <c r="E2536" s="42" t="s">
        <v>3694</v>
      </c>
    </row>
    <row r="2537" spans="1:5" x14ac:dyDescent="0.2">
      <c r="A2537" s="42" t="s">
        <v>311</v>
      </c>
      <c r="B2537" s="42" t="s">
        <v>3688</v>
      </c>
      <c r="C2537" s="42" t="s">
        <v>191</v>
      </c>
      <c r="D2537" s="42" t="s">
        <v>776</v>
      </c>
      <c r="E2537" s="42" t="s">
        <v>3695</v>
      </c>
    </row>
    <row r="2538" spans="1:5" x14ac:dyDescent="0.2">
      <c r="A2538" s="42" t="s">
        <v>311</v>
      </c>
      <c r="B2538" s="42" t="s">
        <v>3688</v>
      </c>
      <c r="C2538" s="42" t="s">
        <v>191</v>
      </c>
      <c r="D2538" s="42" t="s">
        <v>778</v>
      </c>
      <c r="E2538" s="42" t="s">
        <v>3696</v>
      </c>
    </row>
    <row r="2539" spans="1:5" x14ac:dyDescent="0.2">
      <c r="A2539" s="42" t="s">
        <v>311</v>
      </c>
      <c r="B2539" s="42" t="s">
        <v>3697</v>
      </c>
      <c r="C2539" s="42" t="s">
        <v>789</v>
      </c>
      <c r="D2539" s="42" t="s">
        <v>778</v>
      </c>
      <c r="E2539" s="42" t="s">
        <v>3698</v>
      </c>
    </row>
    <row r="2540" spans="1:5" x14ac:dyDescent="0.2">
      <c r="A2540" s="42" t="s">
        <v>311</v>
      </c>
      <c r="B2540" s="42" t="s">
        <v>3699</v>
      </c>
      <c r="C2540" s="42" t="s">
        <v>191</v>
      </c>
      <c r="D2540" s="42" t="s">
        <v>778</v>
      </c>
      <c r="E2540" s="42" t="s">
        <v>3700</v>
      </c>
    </row>
    <row r="2541" spans="1:5" x14ac:dyDescent="0.2">
      <c r="A2541" s="42" t="s">
        <v>311</v>
      </c>
      <c r="B2541" s="42" t="s">
        <v>3701</v>
      </c>
      <c r="C2541" s="42" t="s">
        <v>775</v>
      </c>
      <c r="D2541" s="42" t="s">
        <v>776</v>
      </c>
      <c r="E2541" s="42" t="s">
        <v>3702</v>
      </c>
    </row>
    <row r="2542" spans="1:5" x14ac:dyDescent="0.2">
      <c r="A2542" s="42" t="s">
        <v>311</v>
      </c>
      <c r="B2542" s="42" t="s">
        <v>3701</v>
      </c>
      <c r="C2542" s="42" t="s">
        <v>783</v>
      </c>
      <c r="D2542" s="42" t="s">
        <v>776</v>
      </c>
      <c r="E2542" s="42" t="s">
        <v>3703</v>
      </c>
    </row>
    <row r="2543" spans="1:5" x14ac:dyDescent="0.2">
      <c r="A2543" s="42" t="s">
        <v>311</v>
      </c>
      <c r="B2543" s="42" t="s">
        <v>3701</v>
      </c>
      <c r="C2543" s="42" t="s">
        <v>783</v>
      </c>
      <c r="D2543" s="42" t="s">
        <v>776</v>
      </c>
      <c r="E2543" s="42" t="s">
        <v>3704</v>
      </c>
    </row>
    <row r="2544" spans="1:5" x14ac:dyDescent="0.2">
      <c r="A2544" s="42" t="s">
        <v>311</v>
      </c>
      <c r="B2544" s="42" t="s">
        <v>3701</v>
      </c>
      <c r="C2544" s="42" t="s">
        <v>783</v>
      </c>
      <c r="D2544" s="42" t="s">
        <v>776</v>
      </c>
      <c r="E2544" s="42" t="s">
        <v>3705</v>
      </c>
    </row>
    <row r="2545" spans="1:5" x14ac:dyDescent="0.2">
      <c r="A2545" s="42" t="s">
        <v>311</v>
      </c>
      <c r="B2545" s="42" t="s">
        <v>3701</v>
      </c>
      <c r="C2545" s="42" t="s">
        <v>789</v>
      </c>
      <c r="D2545" s="42" t="s">
        <v>776</v>
      </c>
      <c r="E2545" s="42" t="s">
        <v>3706</v>
      </c>
    </row>
    <row r="2546" spans="1:5" x14ac:dyDescent="0.2">
      <c r="A2546" s="42" t="s">
        <v>311</v>
      </c>
      <c r="B2546" s="42" t="s">
        <v>3701</v>
      </c>
      <c r="C2546" s="42" t="s">
        <v>789</v>
      </c>
      <c r="D2546" s="42" t="s">
        <v>776</v>
      </c>
      <c r="E2546" s="42" t="s">
        <v>3707</v>
      </c>
    </row>
    <row r="2547" spans="1:5" x14ac:dyDescent="0.2">
      <c r="A2547" s="42" t="s">
        <v>311</v>
      </c>
      <c r="B2547" s="42" t="s">
        <v>3701</v>
      </c>
      <c r="C2547" s="42" t="s">
        <v>789</v>
      </c>
      <c r="D2547" s="42" t="s">
        <v>778</v>
      </c>
      <c r="E2547" s="42" t="s">
        <v>3708</v>
      </c>
    </row>
    <row r="2548" spans="1:5" x14ac:dyDescent="0.2">
      <c r="A2548" s="42" t="s">
        <v>311</v>
      </c>
      <c r="B2548" s="42" t="s">
        <v>3701</v>
      </c>
      <c r="C2548" s="42" t="s">
        <v>191</v>
      </c>
      <c r="D2548" s="42" t="s">
        <v>778</v>
      </c>
      <c r="E2548" s="42" t="s">
        <v>3709</v>
      </c>
    </row>
    <row r="2549" spans="1:5" x14ac:dyDescent="0.2">
      <c r="A2549" s="42" t="s">
        <v>311</v>
      </c>
      <c r="B2549" s="42" t="s">
        <v>3701</v>
      </c>
      <c r="C2549" s="42" t="s">
        <v>191</v>
      </c>
      <c r="D2549" s="42" t="s">
        <v>776</v>
      </c>
      <c r="E2549" s="42" t="s">
        <v>3710</v>
      </c>
    </row>
    <row r="2550" spans="1:5" x14ac:dyDescent="0.2">
      <c r="A2550" s="42" t="s">
        <v>311</v>
      </c>
      <c r="B2550" s="42" t="s">
        <v>3701</v>
      </c>
      <c r="C2550" s="42" t="s">
        <v>191</v>
      </c>
      <c r="D2550" s="42" t="s">
        <v>776</v>
      </c>
      <c r="E2550" s="42" t="s">
        <v>3711</v>
      </c>
    </row>
    <row r="2551" spans="1:5" x14ac:dyDescent="0.2">
      <c r="A2551" s="42" t="s">
        <v>311</v>
      </c>
      <c r="B2551" s="42" t="s">
        <v>3701</v>
      </c>
      <c r="C2551" s="42" t="s">
        <v>191</v>
      </c>
      <c r="D2551" s="42" t="s">
        <v>776</v>
      </c>
      <c r="E2551" s="42" t="s">
        <v>3712</v>
      </c>
    </row>
    <row r="2552" spans="1:5" x14ac:dyDescent="0.2">
      <c r="A2552" s="42" t="s">
        <v>311</v>
      </c>
      <c r="B2552" s="42" t="s">
        <v>3713</v>
      </c>
      <c r="C2552" s="42" t="s">
        <v>789</v>
      </c>
      <c r="D2552" s="42" t="s">
        <v>778</v>
      </c>
      <c r="E2552" s="42" t="s">
        <v>3714</v>
      </c>
    </row>
    <row r="2553" spans="1:5" x14ac:dyDescent="0.2">
      <c r="A2553" s="42" t="s">
        <v>311</v>
      </c>
      <c r="B2553" s="42" t="s">
        <v>3715</v>
      </c>
      <c r="C2553" s="42" t="s">
        <v>775</v>
      </c>
      <c r="D2553" s="42" t="s">
        <v>776</v>
      </c>
      <c r="E2553" s="42" t="s">
        <v>3716</v>
      </c>
    </row>
    <row r="2554" spans="1:5" x14ac:dyDescent="0.2">
      <c r="A2554" s="42" t="s">
        <v>311</v>
      </c>
      <c r="B2554" s="42" t="s">
        <v>3717</v>
      </c>
      <c r="C2554" s="42" t="s">
        <v>789</v>
      </c>
      <c r="D2554" s="42" t="s">
        <v>778</v>
      </c>
      <c r="E2554" s="42" t="s">
        <v>3718</v>
      </c>
    </row>
    <row r="2555" spans="1:5" x14ac:dyDescent="0.2">
      <c r="A2555" s="42" t="s">
        <v>311</v>
      </c>
      <c r="B2555" s="42" t="s">
        <v>3719</v>
      </c>
      <c r="C2555" s="42" t="s">
        <v>789</v>
      </c>
      <c r="D2555" s="42" t="s">
        <v>776</v>
      </c>
      <c r="E2555" s="42" t="s">
        <v>3720</v>
      </c>
    </row>
    <row r="2556" spans="1:5" x14ac:dyDescent="0.2">
      <c r="A2556" s="42" t="s">
        <v>311</v>
      </c>
      <c r="B2556" s="42" t="s">
        <v>3719</v>
      </c>
      <c r="C2556" s="42" t="s">
        <v>789</v>
      </c>
      <c r="D2556" s="42" t="s">
        <v>776</v>
      </c>
      <c r="E2556" s="42" t="s">
        <v>3721</v>
      </c>
    </row>
    <row r="2557" spans="1:5" x14ac:dyDescent="0.2">
      <c r="A2557" s="42" t="s">
        <v>311</v>
      </c>
      <c r="B2557" s="42" t="s">
        <v>3719</v>
      </c>
      <c r="C2557" s="42" t="s">
        <v>789</v>
      </c>
      <c r="D2557" s="42" t="s">
        <v>776</v>
      </c>
      <c r="E2557" s="42" t="s">
        <v>3722</v>
      </c>
    </row>
    <row r="2558" spans="1:5" x14ac:dyDescent="0.2">
      <c r="A2558" s="42" t="s">
        <v>311</v>
      </c>
      <c r="B2558" s="42" t="s">
        <v>3719</v>
      </c>
      <c r="C2558" s="42" t="s">
        <v>789</v>
      </c>
      <c r="D2558" s="42" t="s">
        <v>776</v>
      </c>
      <c r="E2558" s="42" t="s">
        <v>3723</v>
      </c>
    </row>
    <row r="2559" spans="1:5" x14ac:dyDescent="0.2">
      <c r="A2559" s="42" t="s">
        <v>311</v>
      </c>
      <c r="B2559" s="42" t="s">
        <v>3719</v>
      </c>
      <c r="C2559" s="42" t="s">
        <v>789</v>
      </c>
      <c r="D2559" s="42" t="s">
        <v>778</v>
      </c>
      <c r="E2559" s="42" t="s">
        <v>3724</v>
      </c>
    </row>
    <row r="2560" spans="1:5" x14ac:dyDescent="0.2">
      <c r="A2560" s="42" t="s">
        <v>311</v>
      </c>
      <c r="B2560" s="42" t="s">
        <v>3719</v>
      </c>
      <c r="C2560" s="42" t="s">
        <v>789</v>
      </c>
      <c r="D2560" s="42" t="s">
        <v>776</v>
      </c>
      <c r="E2560" s="42" t="s">
        <v>3725</v>
      </c>
    </row>
    <row r="2561" spans="1:5" x14ac:dyDescent="0.2">
      <c r="A2561" s="42" t="s">
        <v>311</v>
      </c>
      <c r="B2561" s="42" t="s">
        <v>3719</v>
      </c>
      <c r="C2561" s="42" t="s">
        <v>191</v>
      </c>
      <c r="D2561" s="42" t="s">
        <v>778</v>
      </c>
      <c r="E2561" s="42" t="s">
        <v>3726</v>
      </c>
    </row>
    <row r="2562" spans="1:5" x14ac:dyDescent="0.2">
      <c r="A2562" s="42" t="s">
        <v>311</v>
      </c>
      <c r="B2562" s="42" t="s">
        <v>3719</v>
      </c>
      <c r="C2562" s="42" t="s">
        <v>191</v>
      </c>
      <c r="D2562" s="42" t="s">
        <v>776</v>
      </c>
      <c r="E2562" s="42" t="s">
        <v>3727</v>
      </c>
    </row>
    <row r="2563" spans="1:5" x14ac:dyDescent="0.2">
      <c r="A2563" s="42" t="s">
        <v>311</v>
      </c>
      <c r="B2563" s="42" t="s">
        <v>3719</v>
      </c>
      <c r="C2563" s="42" t="s">
        <v>191</v>
      </c>
      <c r="D2563" s="42" t="s">
        <v>776</v>
      </c>
      <c r="E2563" s="42" t="s">
        <v>3728</v>
      </c>
    </row>
    <row r="2564" spans="1:5" x14ac:dyDescent="0.2">
      <c r="A2564" s="42" t="s">
        <v>311</v>
      </c>
      <c r="B2564" s="42" t="s">
        <v>3719</v>
      </c>
      <c r="C2564" s="42" t="s">
        <v>191</v>
      </c>
      <c r="D2564" s="42" t="s">
        <v>776</v>
      </c>
      <c r="E2564" s="42" t="s">
        <v>3729</v>
      </c>
    </row>
    <row r="2565" spans="1:5" x14ac:dyDescent="0.2">
      <c r="A2565" s="42" t="s">
        <v>311</v>
      </c>
      <c r="B2565" s="42" t="s">
        <v>3719</v>
      </c>
      <c r="C2565" s="42" t="s">
        <v>191</v>
      </c>
      <c r="D2565" s="42" t="s">
        <v>778</v>
      </c>
      <c r="E2565" s="42" t="s">
        <v>3730</v>
      </c>
    </row>
    <row r="2566" spans="1:5" x14ac:dyDescent="0.2">
      <c r="A2566" s="42" t="s">
        <v>311</v>
      </c>
      <c r="B2566" s="42" t="s">
        <v>3731</v>
      </c>
      <c r="C2566" s="42" t="s">
        <v>775</v>
      </c>
      <c r="D2566" s="42" t="s">
        <v>776</v>
      </c>
      <c r="E2566" s="42" t="s">
        <v>3732</v>
      </c>
    </row>
    <row r="2567" spans="1:5" x14ac:dyDescent="0.2">
      <c r="A2567" s="42" t="s">
        <v>311</v>
      </c>
      <c r="B2567" s="42" t="s">
        <v>3731</v>
      </c>
      <c r="C2567" s="42" t="s">
        <v>789</v>
      </c>
      <c r="D2567" s="42" t="s">
        <v>778</v>
      </c>
      <c r="E2567" s="42" t="s">
        <v>3733</v>
      </c>
    </row>
    <row r="2568" spans="1:5" x14ac:dyDescent="0.2">
      <c r="A2568" s="42" t="s">
        <v>311</v>
      </c>
      <c r="B2568" s="42" t="s">
        <v>3731</v>
      </c>
      <c r="C2568" s="42" t="s">
        <v>191</v>
      </c>
      <c r="D2568" s="42" t="s">
        <v>776</v>
      </c>
      <c r="E2568" s="42" t="s">
        <v>3734</v>
      </c>
    </row>
    <row r="2569" spans="1:5" x14ac:dyDescent="0.2">
      <c r="A2569" s="42" t="s">
        <v>311</v>
      </c>
      <c r="B2569" s="42" t="s">
        <v>3735</v>
      </c>
      <c r="C2569" s="42" t="s">
        <v>775</v>
      </c>
      <c r="D2569" s="42" t="s">
        <v>778</v>
      </c>
      <c r="E2569" s="42" t="s">
        <v>3736</v>
      </c>
    </row>
    <row r="2570" spans="1:5" x14ac:dyDescent="0.2">
      <c r="A2570" s="42" t="s">
        <v>311</v>
      </c>
      <c r="B2570" s="42" t="s">
        <v>3735</v>
      </c>
      <c r="C2570" s="42" t="s">
        <v>789</v>
      </c>
      <c r="D2570" s="42" t="s">
        <v>778</v>
      </c>
      <c r="E2570" s="42" t="s">
        <v>3737</v>
      </c>
    </row>
    <row r="2571" spans="1:5" x14ac:dyDescent="0.2">
      <c r="A2571" s="42" t="s">
        <v>311</v>
      </c>
      <c r="B2571" s="42" t="s">
        <v>3738</v>
      </c>
      <c r="C2571" s="42" t="s">
        <v>789</v>
      </c>
      <c r="D2571" s="42" t="s">
        <v>778</v>
      </c>
      <c r="E2571" s="42" t="s">
        <v>3739</v>
      </c>
    </row>
    <row r="2572" spans="1:5" x14ac:dyDescent="0.2">
      <c r="A2572" s="42" t="s">
        <v>311</v>
      </c>
      <c r="B2572" s="42" t="s">
        <v>3738</v>
      </c>
      <c r="C2572" s="42" t="s">
        <v>191</v>
      </c>
      <c r="D2572" s="42" t="s">
        <v>776</v>
      </c>
      <c r="E2572" s="42" t="s">
        <v>3740</v>
      </c>
    </row>
    <row r="2573" spans="1:5" x14ac:dyDescent="0.2">
      <c r="A2573" s="42" t="s">
        <v>311</v>
      </c>
      <c r="B2573" s="42" t="s">
        <v>3741</v>
      </c>
      <c r="C2573" s="42" t="s">
        <v>783</v>
      </c>
      <c r="D2573" s="42" t="s">
        <v>778</v>
      </c>
      <c r="E2573" s="42" t="s">
        <v>3742</v>
      </c>
    </row>
    <row r="2574" spans="1:5" x14ac:dyDescent="0.2">
      <c r="A2574" s="42" t="s">
        <v>311</v>
      </c>
      <c r="B2574" s="42" t="s">
        <v>3743</v>
      </c>
      <c r="C2574" s="42" t="s">
        <v>775</v>
      </c>
      <c r="D2574" s="42" t="s">
        <v>778</v>
      </c>
      <c r="E2574" s="42" t="s">
        <v>3744</v>
      </c>
    </row>
    <row r="2575" spans="1:5" x14ac:dyDescent="0.2">
      <c r="A2575" s="42" t="s">
        <v>311</v>
      </c>
      <c r="B2575" s="42" t="s">
        <v>3743</v>
      </c>
      <c r="C2575" s="42" t="s">
        <v>191</v>
      </c>
      <c r="D2575" s="42" t="s">
        <v>776</v>
      </c>
      <c r="E2575" s="42" t="s">
        <v>3745</v>
      </c>
    </row>
    <row r="2576" spans="1:5" x14ac:dyDescent="0.2">
      <c r="A2576" s="42" t="s">
        <v>311</v>
      </c>
      <c r="B2576" s="42" t="s">
        <v>3743</v>
      </c>
      <c r="C2576" s="42" t="s">
        <v>191</v>
      </c>
      <c r="D2576" s="42" t="s">
        <v>776</v>
      </c>
      <c r="E2576" s="42" t="s">
        <v>3746</v>
      </c>
    </row>
    <row r="2577" spans="1:5" x14ac:dyDescent="0.2">
      <c r="A2577" s="42" t="s">
        <v>311</v>
      </c>
      <c r="B2577" s="42" t="s">
        <v>3747</v>
      </c>
      <c r="C2577" s="42" t="s">
        <v>789</v>
      </c>
      <c r="D2577" s="42" t="s">
        <v>778</v>
      </c>
      <c r="E2577" s="42" t="s">
        <v>3748</v>
      </c>
    </row>
    <row r="2578" spans="1:5" x14ac:dyDescent="0.2">
      <c r="A2578" s="42" t="s">
        <v>311</v>
      </c>
      <c r="B2578" s="42" t="s">
        <v>311</v>
      </c>
      <c r="C2578" s="42" t="s">
        <v>775</v>
      </c>
      <c r="D2578" s="42" t="s">
        <v>776</v>
      </c>
      <c r="E2578" s="42" t="s">
        <v>3749</v>
      </c>
    </row>
    <row r="2579" spans="1:5" x14ac:dyDescent="0.2">
      <c r="A2579" s="42" t="s">
        <v>311</v>
      </c>
      <c r="B2579" s="42" t="s">
        <v>311</v>
      </c>
      <c r="C2579" s="42" t="s">
        <v>775</v>
      </c>
      <c r="D2579" s="42" t="s">
        <v>778</v>
      </c>
      <c r="E2579" s="42" t="s">
        <v>3750</v>
      </c>
    </row>
    <row r="2580" spans="1:5" x14ac:dyDescent="0.2">
      <c r="A2580" s="42" t="s">
        <v>311</v>
      </c>
      <c r="B2580" s="42" t="s">
        <v>311</v>
      </c>
      <c r="C2580" s="42" t="s">
        <v>775</v>
      </c>
      <c r="D2580" s="42" t="s">
        <v>776</v>
      </c>
      <c r="E2580" s="42" t="s">
        <v>3751</v>
      </c>
    </row>
    <row r="2581" spans="1:5" x14ac:dyDescent="0.2">
      <c r="A2581" s="42" t="s">
        <v>311</v>
      </c>
      <c r="B2581" s="42" t="s">
        <v>311</v>
      </c>
      <c r="C2581" s="42" t="s">
        <v>775</v>
      </c>
      <c r="D2581" s="42" t="s">
        <v>776</v>
      </c>
      <c r="E2581" s="42" t="s">
        <v>3752</v>
      </c>
    </row>
    <row r="2582" spans="1:5" x14ac:dyDescent="0.2">
      <c r="A2582" s="42" t="s">
        <v>311</v>
      </c>
      <c r="B2582" s="42" t="s">
        <v>311</v>
      </c>
      <c r="C2582" s="42" t="s">
        <v>775</v>
      </c>
      <c r="D2582" s="42" t="s">
        <v>776</v>
      </c>
      <c r="E2582" s="42" t="s">
        <v>3753</v>
      </c>
    </row>
    <row r="2583" spans="1:5" x14ac:dyDescent="0.2">
      <c r="A2583" s="42" t="s">
        <v>311</v>
      </c>
      <c r="B2583" s="42" t="s">
        <v>311</v>
      </c>
      <c r="C2583" s="42" t="s">
        <v>775</v>
      </c>
      <c r="D2583" s="42" t="s">
        <v>776</v>
      </c>
      <c r="E2583" s="42" t="s">
        <v>3754</v>
      </c>
    </row>
    <row r="2584" spans="1:5" x14ac:dyDescent="0.2">
      <c r="A2584" s="42" t="s">
        <v>311</v>
      </c>
      <c r="B2584" s="42" t="s">
        <v>311</v>
      </c>
      <c r="C2584" s="42" t="s">
        <v>775</v>
      </c>
      <c r="D2584" s="42" t="s">
        <v>776</v>
      </c>
      <c r="E2584" s="42" t="s">
        <v>3755</v>
      </c>
    </row>
    <row r="2585" spans="1:5" x14ac:dyDescent="0.2">
      <c r="A2585" s="42" t="s">
        <v>311</v>
      </c>
      <c r="B2585" s="42" t="s">
        <v>311</v>
      </c>
      <c r="C2585" s="42" t="s">
        <v>775</v>
      </c>
      <c r="D2585" s="42" t="s">
        <v>776</v>
      </c>
      <c r="E2585" s="42" t="s">
        <v>3756</v>
      </c>
    </row>
    <row r="2586" spans="1:5" x14ac:dyDescent="0.2">
      <c r="A2586" s="42" t="s">
        <v>311</v>
      </c>
      <c r="B2586" s="42" t="s">
        <v>311</v>
      </c>
      <c r="C2586" s="42" t="s">
        <v>775</v>
      </c>
      <c r="D2586" s="42" t="s">
        <v>776</v>
      </c>
      <c r="E2586" s="42" t="s">
        <v>3757</v>
      </c>
    </row>
    <row r="2587" spans="1:5" x14ac:dyDescent="0.2">
      <c r="A2587" s="42" t="s">
        <v>311</v>
      </c>
      <c r="B2587" s="42" t="s">
        <v>311</v>
      </c>
      <c r="C2587" s="42" t="s">
        <v>775</v>
      </c>
      <c r="D2587" s="42" t="s">
        <v>776</v>
      </c>
      <c r="E2587" s="42" t="s">
        <v>3758</v>
      </c>
    </row>
    <row r="2588" spans="1:5" x14ac:dyDescent="0.2">
      <c r="A2588" s="42" t="s">
        <v>311</v>
      </c>
      <c r="B2588" s="42" t="s">
        <v>311</v>
      </c>
      <c r="C2588" s="42" t="s">
        <v>775</v>
      </c>
      <c r="D2588" s="42" t="s">
        <v>776</v>
      </c>
      <c r="E2588" s="42" t="s">
        <v>3759</v>
      </c>
    </row>
    <row r="2589" spans="1:5" x14ac:dyDescent="0.2">
      <c r="A2589" s="42" t="s">
        <v>311</v>
      </c>
      <c r="B2589" s="42" t="s">
        <v>311</v>
      </c>
      <c r="C2589" s="42" t="s">
        <v>775</v>
      </c>
      <c r="D2589" s="42" t="s">
        <v>776</v>
      </c>
      <c r="E2589" s="42" t="s">
        <v>3760</v>
      </c>
    </row>
    <row r="2590" spans="1:5" x14ac:dyDescent="0.2">
      <c r="A2590" s="42" t="s">
        <v>311</v>
      </c>
      <c r="B2590" s="42" t="s">
        <v>311</v>
      </c>
      <c r="C2590" s="42" t="s">
        <v>775</v>
      </c>
      <c r="D2590" s="42" t="s">
        <v>776</v>
      </c>
      <c r="E2590" s="42" t="s">
        <v>3761</v>
      </c>
    </row>
    <row r="2591" spans="1:5" x14ac:dyDescent="0.2">
      <c r="A2591" s="42" t="s">
        <v>311</v>
      </c>
      <c r="B2591" s="42" t="s">
        <v>311</v>
      </c>
      <c r="C2591" s="42" t="s">
        <v>775</v>
      </c>
      <c r="D2591" s="42" t="s">
        <v>776</v>
      </c>
      <c r="E2591" s="42" t="s">
        <v>3762</v>
      </c>
    </row>
    <row r="2592" spans="1:5" x14ac:dyDescent="0.2">
      <c r="A2592" s="42" t="s">
        <v>311</v>
      </c>
      <c r="B2592" s="42" t="s">
        <v>311</v>
      </c>
      <c r="C2592" s="42" t="s">
        <v>781</v>
      </c>
      <c r="D2592" s="42" t="s">
        <v>778</v>
      </c>
      <c r="E2592" s="42" t="s">
        <v>3763</v>
      </c>
    </row>
    <row r="2593" spans="1:5" x14ac:dyDescent="0.2">
      <c r="A2593" s="42" t="s">
        <v>311</v>
      </c>
      <c r="B2593" s="42" t="s">
        <v>311</v>
      </c>
      <c r="C2593" s="42" t="s">
        <v>783</v>
      </c>
      <c r="D2593" s="42" t="s">
        <v>778</v>
      </c>
      <c r="E2593" s="42" t="s">
        <v>3764</v>
      </c>
    </row>
    <row r="2594" spans="1:5" x14ac:dyDescent="0.2">
      <c r="A2594" s="42" t="s">
        <v>311</v>
      </c>
      <c r="B2594" s="42" t="s">
        <v>311</v>
      </c>
      <c r="C2594" s="42" t="s">
        <v>783</v>
      </c>
      <c r="D2594" s="42" t="s">
        <v>776</v>
      </c>
      <c r="E2594" s="42" t="s">
        <v>1429</v>
      </c>
    </row>
    <row r="2595" spans="1:5" x14ac:dyDescent="0.2">
      <c r="A2595" s="42" t="s">
        <v>311</v>
      </c>
      <c r="B2595" s="42" t="s">
        <v>311</v>
      </c>
      <c r="C2595" s="42" t="s">
        <v>783</v>
      </c>
      <c r="D2595" s="42" t="s">
        <v>778</v>
      </c>
      <c r="E2595" s="42" t="s">
        <v>3765</v>
      </c>
    </row>
    <row r="2596" spans="1:5" x14ac:dyDescent="0.2">
      <c r="A2596" s="42" t="s">
        <v>311</v>
      </c>
      <c r="B2596" s="42" t="s">
        <v>311</v>
      </c>
      <c r="C2596" s="42" t="s">
        <v>783</v>
      </c>
      <c r="D2596" s="42" t="s">
        <v>776</v>
      </c>
      <c r="E2596" s="42" t="s">
        <v>3766</v>
      </c>
    </row>
    <row r="2597" spans="1:5" x14ac:dyDescent="0.2">
      <c r="A2597" s="42" t="s">
        <v>311</v>
      </c>
      <c r="B2597" s="42" t="s">
        <v>311</v>
      </c>
      <c r="C2597" s="42" t="s">
        <v>783</v>
      </c>
      <c r="D2597" s="42" t="s">
        <v>776</v>
      </c>
      <c r="E2597" s="42" t="s">
        <v>3767</v>
      </c>
    </row>
    <row r="2598" spans="1:5" x14ac:dyDescent="0.2">
      <c r="A2598" s="42" t="s">
        <v>311</v>
      </c>
      <c r="B2598" s="42" t="s">
        <v>311</v>
      </c>
      <c r="C2598" s="42" t="s">
        <v>789</v>
      </c>
      <c r="D2598" s="42" t="s">
        <v>776</v>
      </c>
      <c r="E2598" s="42" t="s">
        <v>3768</v>
      </c>
    </row>
    <row r="2599" spans="1:5" x14ac:dyDescent="0.2">
      <c r="A2599" s="42" t="s">
        <v>311</v>
      </c>
      <c r="B2599" s="42" t="s">
        <v>311</v>
      </c>
      <c r="C2599" s="42" t="s">
        <v>789</v>
      </c>
      <c r="D2599" s="42" t="s">
        <v>776</v>
      </c>
      <c r="E2599" s="42" t="s">
        <v>3769</v>
      </c>
    </row>
    <row r="2600" spans="1:5" x14ac:dyDescent="0.2">
      <c r="A2600" s="42" t="s">
        <v>311</v>
      </c>
      <c r="B2600" s="42" t="s">
        <v>311</v>
      </c>
      <c r="C2600" s="42" t="s">
        <v>789</v>
      </c>
      <c r="D2600" s="42" t="s">
        <v>776</v>
      </c>
      <c r="E2600" s="42" t="s">
        <v>3770</v>
      </c>
    </row>
    <row r="2601" spans="1:5" x14ac:dyDescent="0.2">
      <c r="A2601" s="42" t="s">
        <v>311</v>
      </c>
      <c r="B2601" s="42" t="s">
        <v>311</v>
      </c>
      <c r="C2601" s="42" t="s">
        <v>789</v>
      </c>
      <c r="D2601" s="42" t="s">
        <v>776</v>
      </c>
      <c r="E2601" s="42" t="s">
        <v>3771</v>
      </c>
    </row>
    <row r="2602" spans="1:5" x14ac:dyDescent="0.2">
      <c r="A2602" s="42" t="s">
        <v>311</v>
      </c>
      <c r="B2602" s="42" t="s">
        <v>311</v>
      </c>
      <c r="C2602" s="42" t="s">
        <v>789</v>
      </c>
      <c r="D2602" s="42" t="s">
        <v>776</v>
      </c>
      <c r="E2602" s="42" t="s">
        <v>3772</v>
      </c>
    </row>
    <row r="2603" spans="1:5" x14ac:dyDescent="0.2">
      <c r="A2603" s="42" t="s">
        <v>311</v>
      </c>
      <c r="B2603" s="42" t="s">
        <v>311</v>
      </c>
      <c r="C2603" s="42" t="s">
        <v>789</v>
      </c>
      <c r="D2603" s="42" t="s">
        <v>776</v>
      </c>
      <c r="E2603" s="42" t="s">
        <v>3773</v>
      </c>
    </row>
    <row r="2604" spans="1:5" x14ac:dyDescent="0.2">
      <c r="A2604" s="42" t="s">
        <v>311</v>
      </c>
      <c r="B2604" s="42" t="s">
        <v>311</v>
      </c>
      <c r="C2604" s="42" t="s">
        <v>789</v>
      </c>
      <c r="D2604" s="42" t="s">
        <v>778</v>
      </c>
      <c r="E2604" s="42" t="s">
        <v>3774</v>
      </c>
    </row>
    <row r="2605" spans="1:5" x14ac:dyDescent="0.2">
      <c r="A2605" s="42" t="s">
        <v>311</v>
      </c>
      <c r="B2605" s="42" t="s">
        <v>311</v>
      </c>
      <c r="C2605" s="42" t="s">
        <v>191</v>
      </c>
      <c r="D2605" s="42" t="s">
        <v>778</v>
      </c>
      <c r="E2605" s="42" t="s">
        <v>3775</v>
      </c>
    </row>
    <row r="2606" spans="1:5" x14ac:dyDescent="0.2">
      <c r="A2606" s="42" t="s">
        <v>311</v>
      </c>
      <c r="B2606" s="42" t="s">
        <v>311</v>
      </c>
      <c r="C2606" s="42" t="s">
        <v>191</v>
      </c>
      <c r="D2606" s="42" t="s">
        <v>776</v>
      </c>
      <c r="E2606" s="42" t="s">
        <v>3776</v>
      </c>
    </row>
    <row r="2607" spans="1:5" x14ac:dyDescent="0.2">
      <c r="A2607" s="42" t="s">
        <v>311</v>
      </c>
      <c r="B2607" s="42" t="s">
        <v>311</v>
      </c>
      <c r="C2607" s="42" t="s">
        <v>191</v>
      </c>
      <c r="D2607" s="42" t="s">
        <v>776</v>
      </c>
      <c r="E2607" s="42" t="s">
        <v>3777</v>
      </c>
    </row>
    <row r="2608" spans="1:5" x14ac:dyDescent="0.2">
      <c r="A2608" s="42" t="s">
        <v>311</v>
      </c>
      <c r="B2608" s="42" t="s">
        <v>311</v>
      </c>
      <c r="C2608" s="42" t="s">
        <v>191</v>
      </c>
      <c r="D2608" s="42" t="s">
        <v>776</v>
      </c>
      <c r="E2608" s="42" t="s">
        <v>3778</v>
      </c>
    </row>
    <row r="2609" spans="1:5" x14ac:dyDescent="0.2">
      <c r="A2609" s="42" t="s">
        <v>311</v>
      </c>
      <c r="B2609" s="42" t="s">
        <v>311</v>
      </c>
      <c r="C2609" s="42" t="s">
        <v>191</v>
      </c>
      <c r="D2609" s="42" t="s">
        <v>776</v>
      </c>
      <c r="E2609" s="42" t="s">
        <v>3779</v>
      </c>
    </row>
    <row r="2610" spans="1:5" x14ac:dyDescent="0.2">
      <c r="A2610" s="42" t="s">
        <v>311</v>
      </c>
      <c r="B2610" s="42" t="s">
        <v>311</v>
      </c>
      <c r="C2610" s="42" t="s">
        <v>191</v>
      </c>
      <c r="D2610" s="42" t="s">
        <v>776</v>
      </c>
      <c r="E2610" s="42" t="s">
        <v>3780</v>
      </c>
    </row>
    <row r="2611" spans="1:5" x14ac:dyDescent="0.2">
      <c r="A2611" s="42" t="s">
        <v>311</v>
      </c>
      <c r="B2611" s="42" t="s">
        <v>311</v>
      </c>
      <c r="C2611" s="42" t="s">
        <v>191</v>
      </c>
      <c r="D2611" s="42" t="s">
        <v>776</v>
      </c>
      <c r="E2611" s="42" t="s">
        <v>3781</v>
      </c>
    </row>
    <row r="2612" spans="1:5" x14ac:dyDescent="0.2">
      <c r="A2612" s="42" t="s">
        <v>311</v>
      </c>
      <c r="B2612" s="42" t="s">
        <v>311</v>
      </c>
      <c r="C2612" s="42" t="s">
        <v>191</v>
      </c>
      <c r="D2612" s="42" t="s">
        <v>776</v>
      </c>
      <c r="E2612" s="42" t="s">
        <v>3782</v>
      </c>
    </row>
    <row r="2613" spans="1:5" x14ac:dyDescent="0.2">
      <c r="A2613" s="42" t="s">
        <v>311</v>
      </c>
      <c r="B2613" s="42" t="s">
        <v>311</v>
      </c>
      <c r="C2613" s="42" t="s">
        <v>191</v>
      </c>
      <c r="D2613" s="42" t="s">
        <v>776</v>
      </c>
      <c r="E2613" s="42" t="s">
        <v>3783</v>
      </c>
    </row>
    <row r="2614" spans="1:5" x14ac:dyDescent="0.2">
      <c r="A2614" s="42" t="s">
        <v>311</v>
      </c>
      <c r="B2614" s="42" t="s">
        <v>3784</v>
      </c>
      <c r="C2614" s="42" t="s">
        <v>783</v>
      </c>
      <c r="D2614" s="42" t="s">
        <v>778</v>
      </c>
      <c r="E2614" s="42" t="s">
        <v>3785</v>
      </c>
    </row>
    <row r="2615" spans="1:5" x14ac:dyDescent="0.2">
      <c r="A2615" s="42" t="s">
        <v>311</v>
      </c>
      <c r="B2615" s="42" t="s">
        <v>3784</v>
      </c>
      <c r="C2615" s="42" t="s">
        <v>775</v>
      </c>
      <c r="D2615" s="42" t="s">
        <v>776</v>
      </c>
      <c r="E2615" s="42" t="s">
        <v>3786</v>
      </c>
    </row>
    <row r="2616" spans="1:5" x14ac:dyDescent="0.2">
      <c r="A2616" s="42" t="s">
        <v>311</v>
      </c>
      <c r="B2616" s="42" t="s">
        <v>3784</v>
      </c>
      <c r="C2616" s="42" t="s">
        <v>775</v>
      </c>
      <c r="D2616" s="42" t="s">
        <v>776</v>
      </c>
      <c r="E2616" s="42" t="s">
        <v>3787</v>
      </c>
    </row>
    <row r="2617" spans="1:5" x14ac:dyDescent="0.2">
      <c r="A2617" s="42" t="s">
        <v>311</v>
      </c>
      <c r="B2617" s="42" t="s">
        <v>3784</v>
      </c>
      <c r="C2617" s="42" t="s">
        <v>775</v>
      </c>
      <c r="D2617" s="42" t="s">
        <v>778</v>
      </c>
      <c r="E2617" s="42" t="s">
        <v>3788</v>
      </c>
    </row>
    <row r="2618" spans="1:5" x14ac:dyDescent="0.2">
      <c r="A2618" s="42" t="s">
        <v>311</v>
      </c>
      <c r="B2618" s="42" t="s">
        <v>3784</v>
      </c>
      <c r="C2618" s="42" t="s">
        <v>775</v>
      </c>
      <c r="D2618" s="42" t="s">
        <v>776</v>
      </c>
      <c r="E2618" s="42" t="s">
        <v>3789</v>
      </c>
    </row>
    <row r="2619" spans="1:5" x14ac:dyDescent="0.2">
      <c r="A2619" s="42" t="s">
        <v>311</v>
      </c>
      <c r="B2619" s="42" t="s">
        <v>3784</v>
      </c>
      <c r="C2619" s="42" t="s">
        <v>775</v>
      </c>
      <c r="D2619" s="42" t="s">
        <v>776</v>
      </c>
      <c r="E2619" s="42" t="s">
        <v>3790</v>
      </c>
    </row>
    <row r="2620" spans="1:5" x14ac:dyDescent="0.2">
      <c r="A2620" s="42" t="s">
        <v>311</v>
      </c>
      <c r="B2620" s="42" t="s">
        <v>3784</v>
      </c>
      <c r="C2620" s="42" t="s">
        <v>775</v>
      </c>
      <c r="D2620" s="42" t="s">
        <v>776</v>
      </c>
      <c r="E2620" s="42" t="s">
        <v>3791</v>
      </c>
    </row>
    <row r="2621" spans="1:5" x14ac:dyDescent="0.2">
      <c r="A2621" s="42" t="s">
        <v>311</v>
      </c>
      <c r="B2621" s="42" t="s">
        <v>3784</v>
      </c>
      <c r="C2621" s="42" t="s">
        <v>775</v>
      </c>
      <c r="D2621" s="42" t="s">
        <v>776</v>
      </c>
      <c r="E2621" s="42" t="s">
        <v>3792</v>
      </c>
    </row>
    <row r="2622" spans="1:5" x14ac:dyDescent="0.2">
      <c r="A2622" s="42" t="s">
        <v>311</v>
      </c>
      <c r="B2622" s="42" t="s">
        <v>3784</v>
      </c>
      <c r="C2622" s="42" t="s">
        <v>775</v>
      </c>
      <c r="D2622" s="42" t="s">
        <v>776</v>
      </c>
      <c r="E2622" s="42" t="s">
        <v>3793</v>
      </c>
    </row>
    <row r="2623" spans="1:5" x14ac:dyDescent="0.2">
      <c r="A2623" s="42" t="s">
        <v>311</v>
      </c>
      <c r="B2623" s="42" t="s">
        <v>3784</v>
      </c>
      <c r="C2623" s="42" t="s">
        <v>775</v>
      </c>
      <c r="D2623" s="42" t="s">
        <v>776</v>
      </c>
      <c r="E2623" s="42" t="s">
        <v>3794</v>
      </c>
    </row>
    <row r="2624" spans="1:5" x14ac:dyDescent="0.2">
      <c r="A2624" s="42" t="s">
        <v>311</v>
      </c>
      <c r="B2624" s="42" t="s">
        <v>3784</v>
      </c>
      <c r="C2624" s="42" t="s">
        <v>775</v>
      </c>
      <c r="D2624" s="42" t="s">
        <v>776</v>
      </c>
      <c r="E2624" s="42" t="s">
        <v>3795</v>
      </c>
    </row>
    <row r="2625" spans="1:5" x14ac:dyDescent="0.2">
      <c r="A2625" s="42" t="s">
        <v>311</v>
      </c>
      <c r="B2625" s="42" t="s">
        <v>3784</v>
      </c>
      <c r="C2625" s="42" t="s">
        <v>775</v>
      </c>
      <c r="D2625" s="42" t="s">
        <v>778</v>
      </c>
      <c r="E2625" s="42" t="s">
        <v>3796</v>
      </c>
    </row>
    <row r="2626" spans="1:5" x14ac:dyDescent="0.2">
      <c r="A2626" s="42" t="s">
        <v>311</v>
      </c>
      <c r="B2626" s="42" t="s">
        <v>3784</v>
      </c>
      <c r="C2626" s="42" t="s">
        <v>775</v>
      </c>
      <c r="D2626" s="42" t="s">
        <v>776</v>
      </c>
      <c r="E2626" s="42" t="s">
        <v>3797</v>
      </c>
    </row>
    <row r="2627" spans="1:5" x14ac:dyDescent="0.2">
      <c r="A2627" s="42" t="s">
        <v>311</v>
      </c>
      <c r="B2627" s="42" t="s">
        <v>3784</v>
      </c>
      <c r="C2627" s="42" t="s">
        <v>775</v>
      </c>
      <c r="D2627" s="42" t="s">
        <v>776</v>
      </c>
      <c r="E2627" s="42" t="s">
        <v>3798</v>
      </c>
    </row>
    <row r="2628" spans="1:5" x14ac:dyDescent="0.2">
      <c r="A2628" s="42" t="s">
        <v>311</v>
      </c>
      <c r="B2628" s="42" t="s">
        <v>3784</v>
      </c>
      <c r="C2628" s="42" t="s">
        <v>775</v>
      </c>
      <c r="D2628" s="42" t="s">
        <v>776</v>
      </c>
      <c r="E2628" s="42" t="s">
        <v>3799</v>
      </c>
    </row>
    <row r="2629" spans="1:5" x14ac:dyDescent="0.2">
      <c r="A2629" s="42" t="s">
        <v>311</v>
      </c>
      <c r="B2629" s="42" t="s">
        <v>3784</v>
      </c>
      <c r="C2629" s="42" t="s">
        <v>781</v>
      </c>
      <c r="D2629" s="42" t="s">
        <v>776</v>
      </c>
      <c r="E2629" s="42" t="s">
        <v>3800</v>
      </c>
    </row>
    <row r="2630" spans="1:5" x14ac:dyDescent="0.2">
      <c r="A2630" s="42" t="s">
        <v>311</v>
      </c>
      <c r="B2630" s="42" t="s">
        <v>3784</v>
      </c>
      <c r="C2630" s="42" t="s">
        <v>783</v>
      </c>
      <c r="D2630" s="42" t="s">
        <v>776</v>
      </c>
      <c r="E2630" s="42" t="s">
        <v>3801</v>
      </c>
    </row>
    <row r="2631" spans="1:5" x14ac:dyDescent="0.2">
      <c r="A2631" s="42" t="s">
        <v>311</v>
      </c>
      <c r="B2631" s="42" t="s">
        <v>3784</v>
      </c>
      <c r="C2631" s="42" t="s">
        <v>783</v>
      </c>
      <c r="D2631" s="42" t="s">
        <v>776</v>
      </c>
      <c r="E2631" s="42" t="s">
        <v>3802</v>
      </c>
    </row>
    <row r="2632" spans="1:5" x14ac:dyDescent="0.2">
      <c r="A2632" s="42" t="s">
        <v>311</v>
      </c>
      <c r="B2632" s="42" t="s">
        <v>3784</v>
      </c>
      <c r="C2632" s="42" t="s">
        <v>783</v>
      </c>
      <c r="D2632" s="42" t="s">
        <v>778</v>
      </c>
      <c r="E2632" s="42" t="s">
        <v>3803</v>
      </c>
    </row>
    <row r="2633" spans="1:5" x14ac:dyDescent="0.2">
      <c r="A2633" s="42" t="s">
        <v>311</v>
      </c>
      <c r="B2633" s="42" t="s">
        <v>3784</v>
      </c>
      <c r="C2633" s="42" t="s">
        <v>775</v>
      </c>
      <c r="D2633" s="42" t="s">
        <v>776</v>
      </c>
      <c r="E2633" s="42" t="s">
        <v>3804</v>
      </c>
    </row>
    <row r="2634" spans="1:5" x14ac:dyDescent="0.2">
      <c r="A2634" s="42" t="s">
        <v>311</v>
      </c>
      <c r="B2634" s="42" t="s">
        <v>3784</v>
      </c>
      <c r="C2634" s="42" t="s">
        <v>789</v>
      </c>
      <c r="D2634" s="42" t="s">
        <v>778</v>
      </c>
      <c r="E2634" s="42" t="s">
        <v>3805</v>
      </c>
    </row>
    <row r="2635" spans="1:5" x14ac:dyDescent="0.2">
      <c r="A2635" s="42" t="s">
        <v>311</v>
      </c>
      <c r="B2635" s="42" t="s">
        <v>3784</v>
      </c>
      <c r="C2635" s="42" t="s">
        <v>789</v>
      </c>
      <c r="D2635" s="42" t="s">
        <v>776</v>
      </c>
      <c r="E2635" s="42" t="s">
        <v>3806</v>
      </c>
    </row>
    <row r="2636" spans="1:5" x14ac:dyDescent="0.2">
      <c r="A2636" s="42" t="s">
        <v>311</v>
      </c>
      <c r="B2636" s="42" t="s">
        <v>3784</v>
      </c>
      <c r="C2636" s="42" t="s">
        <v>789</v>
      </c>
      <c r="D2636" s="42" t="s">
        <v>778</v>
      </c>
      <c r="E2636" s="42" t="s">
        <v>3807</v>
      </c>
    </row>
    <row r="2637" spans="1:5" x14ac:dyDescent="0.2">
      <c r="A2637" s="42" t="s">
        <v>311</v>
      </c>
      <c r="B2637" s="42" t="s">
        <v>3784</v>
      </c>
      <c r="C2637" s="42" t="s">
        <v>789</v>
      </c>
      <c r="D2637" s="42" t="s">
        <v>776</v>
      </c>
      <c r="E2637" s="42" t="s">
        <v>3808</v>
      </c>
    </row>
    <row r="2638" spans="1:5" x14ac:dyDescent="0.2">
      <c r="A2638" s="42" t="s">
        <v>311</v>
      </c>
      <c r="B2638" s="42" t="s">
        <v>3784</v>
      </c>
      <c r="C2638" s="42" t="s">
        <v>789</v>
      </c>
      <c r="D2638" s="42" t="s">
        <v>776</v>
      </c>
      <c r="E2638" s="42" t="s">
        <v>3809</v>
      </c>
    </row>
    <row r="2639" spans="1:5" x14ac:dyDescent="0.2">
      <c r="A2639" s="42" t="s">
        <v>311</v>
      </c>
      <c r="B2639" s="42" t="s">
        <v>3784</v>
      </c>
      <c r="C2639" s="42" t="s">
        <v>789</v>
      </c>
      <c r="D2639" s="42" t="s">
        <v>776</v>
      </c>
      <c r="E2639" s="42" t="s">
        <v>3810</v>
      </c>
    </row>
    <row r="2640" spans="1:5" x14ac:dyDescent="0.2">
      <c r="A2640" s="42" t="s">
        <v>311</v>
      </c>
      <c r="B2640" s="42" t="s">
        <v>3784</v>
      </c>
      <c r="C2640" s="42" t="s">
        <v>789</v>
      </c>
      <c r="D2640" s="42" t="s">
        <v>776</v>
      </c>
      <c r="E2640" s="42" t="s">
        <v>3811</v>
      </c>
    </row>
    <row r="2641" spans="1:5" x14ac:dyDescent="0.2">
      <c r="A2641" s="42" t="s">
        <v>311</v>
      </c>
      <c r="B2641" s="42" t="s">
        <v>3784</v>
      </c>
      <c r="C2641" s="42" t="s">
        <v>789</v>
      </c>
      <c r="D2641" s="42" t="s">
        <v>776</v>
      </c>
      <c r="E2641" s="42" t="s">
        <v>3812</v>
      </c>
    </row>
    <row r="2642" spans="1:5" x14ac:dyDescent="0.2">
      <c r="A2642" s="42" t="s">
        <v>311</v>
      </c>
      <c r="B2642" s="42" t="s">
        <v>3784</v>
      </c>
      <c r="C2642" s="42" t="s">
        <v>789</v>
      </c>
      <c r="D2642" s="42" t="s">
        <v>778</v>
      </c>
      <c r="E2642" s="42" t="s">
        <v>3813</v>
      </c>
    </row>
    <row r="2643" spans="1:5" x14ac:dyDescent="0.2">
      <c r="A2643" s="42" t="s">
        <v>311</v>
      </c>
      <c r="B2643" s="42" t="s">
        <v>3784</v>
      </c>
      <c r="C2643" s="42" t="s">
        <v>789</v>
      </c>
      <c r="D2643" s="42" t="s">
        <v>776</v>
      </c>
      <c r="E2643" s="42" t="s">
        <v>3814</v>
      </c>
    </row>
    <row r="2644" spans="1:5" x14ac:dyDescent="0.2">
      <c r="A2644" s="42" t="s">
        <v>311</v>
      </c>
      <c r="B2644" s="42" t="s">
        <v>3784</v>
      </c>
      <c r="C2644" s="42" t="s">
        <v>789</v>
      </c>
      <c r="D2644" s="42" t="s">
        <v>776</v>
      </c>
      <c r="E2644" s="42" t="s">
        <v>3815</v>
      </c>
    </row>
    <row r="2645" spans="1:5" x14ac:dyDescent="0.2">
      <c r="A2645" s="42" t="s">
        <v>311</v>
      </c>
      <c r="B2645" s="42" t="s">
        <v>3784</v>
      </c>
      <c r="C2645" s="42" t="s">
        <v>191</v>
      </c>
      <c r="D2645" s="42" t="s">
        <v>778</v>
      </c>
      <c r="E2645" s="42" t="s">
        <v>3816</v>
      </c>
    </row>
    <row r="2646" spans="1:5" x14ac:dyDescent="0.2">
      <c r="A2646" s="42" t="s">
        <v>311</v>
      </c>
      <c r="B2646" s="42" t="s">
        <v>3784</v>
      </c>
      <c r="C2646" s="42" t="s">
        <v>191</v>
      </c>
      <c r="D2646" s="42" t="s">
        <v>776</v>
      </c>
      <c r="E2646" s="42" t="s">
        <v>3817</v>
      </c>
    </row>
    <row r="2647" spans="1:5" x14ac:dyDescent="0.2">
      <c r="A2647" s="42" t="s">
        <v>311</v>
      </c>
      <c r="B2647" s="42" t="s">
        <v>3784</v>
      </c>
      <c r="C2647" s="42" t="s">
        <v>191</v>
      </c>
      <c r="D2647" s="42" t="s">
        <v>776</v>
      </c>
      <c r="E2647" s="42" t="s">
        <v>3818</v>
      </c>
    </row>
    <row r="2648" spans="1:5" x14ac:dyDescent="0.2">
      <c r="A2648" s="42" t="s">
        <v>311</v>
      </c>
      <c r="B2648" s="42" t="s">
        <v>3784</v>
      </c>
      <c r="C2648" s="42" t="s">
        <v>191</v>
      </c>
      <c r="D2648" s="42" t="s">
        <v>776</v>
      </c>
      <c r="E2648" s="42" t="s">
        <v>3819</v>
      </c>
    </row>
    <row r="2649" spans="1:5" x14ac:dyDescent="0.2">
      <c r="A2649" s="42" t="s">
        <v>311</v>
      </c>
      <c r="B2649" s="42" t="s">
        <v>3784</v>
      </c>
      <c r="C2649" s="42" t="s">
        <v>191</v>
      </c>
      <c r="D2649" s="42" t="s">
        <v>776</v>
      </c>
      <c r="E2649" s="42" t="s">
        <v>3820</v>
      </c>
    </row>
    <row r="2650" spans="1:5" x14ac:dyDescent="0.2">
      <c r="A2650" s="42" t="s">
        <v>311</v>
      </c>
      <c r="B2650" s="42" t="s">
        <v>3784</v>
      </c>
      <c r="C2650" s="42" t="s">
        <v>191</v>
      </c>
      <c r="D2650" s="42" t="s">
        <v>776</v>
      </c>
      <c r="E2650" s="42" t="s">
        <v>3821</v>
      </c>
    </row>
    <row r="2651" spans="1:5" x14ac:dyDescent="0.2">
      <c r="A2651" s="42" t="s">
        <v>311</v>
      </c>
      <c r="B2651" s="42" t="s">
        <v>3784</v>
      </c>
      <c r="C2651" s="42" t="s">
        <v>191</v>
      </c>
      <c r="D2651" s="42" t="s">
        <v>778</v>
      </c>
      <c r="E2651" s="42" t="s">
        <v>3822</v>
      </c>
    </row>
    <row r="2652" spans="1:5" x14ac:dyDescent="0.2">
      <c r="A2652" s="42" t="s">
        <v>311</v>
      </c>
      <c r="B2652" s="42" t="s">
        <v>3784</v>
      </c>
      <c r="C2652" s="42" t="s">
        <v>191</v>
      </c>
      <c r="D2652" s="42" t="s">
        <v>776</v>
      </c>
      <c r="E2652" s="42" t="s">
        <v>3823</v>
      </c>
    </row>
    <row r="2653" spans="1:5" x14ac:dyDescent="0.2">
      <c r="A2653" s="42" t="s">
        <v>311</v>
      </c>
      <c r="B2653" s="42" t="s">
        <v>3784</v>
      </c>
      <c r="C2653" s="42" t="s">
        <v>191</v>
      </c>
      <c r="D2653" s="42" t="s">
        <v>778</v>
      </c>
      <c r="E2653" s="42" t="s">
        <v>3824</v>
      </c>
    </row>
    <row r="2654" spans="1:5" x14ac:dyDescent="0.2">
      <c r="A2654" s="42" t="s">
        <v>311</v>
      </c>
      <c r="B2654" s="42" t="s">
        <v>3825</v>
      </c>
      <c r="C2654" s="42" t="s">
        <v>789</v>
      </c>
      <c r="D2654" s="42" t="s">
        <v>776</v>
      </c>
      <c r="E2654" s="42" t="s">
        <v>3826</v>
      </c>
    </row>
    <row r="2655" spans="1:5" x14ac:dyDescent="0.2">
      <c r="A2655" s="42" t="s">
        <v>311</v>
      </c>
      <c r="B2655" s="42" t="s">
        <v>3825</v>
      </c>
      <c r="C2655" s="42" t="s">
        <v>789</v>
      </c>
      <c r="D2655" s="42" t="s">
        <v>778</v>
      </c>
      <c r="E2655" s="42" t="s">
        <v>3827</v>
      </c>
    </row>
    <row r="2656" spans="1:5" x14ac:dyDescent="0.2">
      <c r="A2656" s="42" t="s">
        <v>3828</v>
      </c>
      <c r="B2656" s="42" t="s">
        <v>3829</v>
      </c>
      <c r="C2656" s="42" t="s">
        <v>789</v>
      </c>
      <c r="D2656" s="42" t="s">
        <v>778</v>
      </c>
      <c r="E2656" s="42" t="s">
        <v>3830</v>
      </c>
    </row>
    <row r="2657" spans="1:5" x14ac:dyDescent="0.2">
      <c r="A2657" s="42" t="s">
        <v>3828</v>
      </c>
      <c r="B2657" s="42" t="s">
        <v>3831</v>
      </c>
      <c r="C2657" s="42" t="s">
        <v>783</v>
      </c>
      <c r="D2657" s="42" t="s">
        <v>778</v>
      </c>
      <c r="E2657" s="42" t="s">
        <v>3832</v>
      </c>
    </row>
    <row r="2658" spans="1:5" x14ac:dyDescent="0.2">
      <c r="A2658" s="42" t="s">
        <v>3828</v>
      </c>
      <c r="B2658" s="42" t="s">
        <v>3833</v>
      </c>
      <c r="C2658" s="42" t="s">
        <v>783</v>
      </c>
      <c r="D2658" s="42" t="s">
        <v>778</v>
      </c>
      <c r="E2658" s="42" t="s">
        <v>3834</v>
      </c>
    </row>
    <row r="2659" spans="1:5" x14ac:dyDescent="0.2">
      <c r="A2659" s="42" t="s">
        <v>3828</v>
      </c>
      <c r="B2659" s="42" t="s">
        <v>3833</v>
      </c>
      <c r="C2659" s="42" t="s">
        <v>775</v>
      </c>
      <c r="D2659" s="42" t="s">
        <v>776</v>
      </c>
      <c r="E2659" s="42" t="s">
        <v>3835</v>
      </c>
    </row>
    <row r="2660" spans="1:5" x14ac:dyDescent="0.2">
      <c r="A2660" s="42" t="s">
        <v>3828</v>
      </c>
      <c r="B2660" s="42" t="s">
        <v>3833</v>
      </c>
      <c r="C2660" s="42" t="s">
        <v>775</v>
      </c>
      <c r="D2660" s="42" t="s">
        <v>776</v>
      </c>
      <c r="E2660" s="42" t="s">
        <v>3836</v>
      </c>
    </row>
    <row r="2661" spans="1:5" x14ac:dyDescent="0.2">
      <c r="A2661" s="42" t="s">
        <v>3828</v>
      </c>
      <c r="B2661" s="42" t="s">
        <v>3833</v>
      </c>
      <c r="C2661" s="42" t="s">
        <v>775</v>
      </c>
      <c r="D2661" s="42" t="s">
        <v>778</v>
      </c>
      <c r="E2661" s="42" t="s">
        <v>3837</v>
      </c>
    </row>
    <row r="2662" spans="1:5" x14ac:dyDescent="0.2">
      <c r="A2662" s="42" t="s">
        <v>3828</v>
      </c>
      <c r="B2662" s="42" t="s">
        <v>3833</v>
      </c>
      <c r="C2662" s="42" t="s">
        <v>775</v>
      </c>
      <c r="D2662" s="42" t="s">
        <v>778</v>
      </c>
      <c r="E2662" s="42" t="s">
        <v>3838</v>
      </c>
    </row>
    <row r="2663" spans="1:5" x14ac:dyDescent="0.2">
      <c r="A2663" s="42" t="s">
        <v>3828</v>
      </c>
      <c r="B2663" s="42" t="s">
        <v>3833</v>
      </c>
      <c r="C2663" s="42" t="s">
        <v>775</v>
      </c>
      <c r="D2663" s="42" t="s">
        <v>778</v>
      </c>
      <c r="E2663" s="42" t="s">
        <v>3839</v>
      </c>
    </row>
    <row r="2664" spans="1:5" x14ac:dyDescent="0.2">
      <c r="A2664" s="42" t="s">
        <v>3828</v>
      </c>
      <c r="B2664" s="42" t="s">
        <v>3833</v>
      </c>
      <c r="C2664" s="42" t="s">
        <v>775</v>
      </c>
      <c r="D2664" s="42" t="s">
        <v>776</v>
      </c>
      <c r="E2664" s="42" t="s">
        <v>3840</v>
      </c>
    </row>
    <row r="2665" spans="1:5" x14ac:dyDescent="0.2">
      <c r="A2665" s="42" t="s">
        <v>3828</v>
      </c>
      <c r="B2665" s="42" t="s">
        <v>3833</v>
      </c>
      <c r="C2665" s="42" t="s">
        <v>775</v>
      </c>
      <c r="D2665" s="42" t="s">
        <v>776</v>
      </c>
      <c r="E2665" s="42" t="s">
        <v>3841</v>
      </c>
    </row>
    <row r="2666" spans="1:5" x14ac:dyDescent="0.2">
      <c r="A2666" s="42" t="s">
        <v>3828</v>
      </c>
      <c r="B2666" s="42" t="s">
        <v>3833</v>
      </c>
      <c r="C2666" s="42" t="s">
        <v>191</v>
      </c>
      <c r="D2666" s="42" t="s">
        <v>778</v>
      </c>
      <c r="E2666" s="42" t="s">
        <v>3842</v>
      </c>
    </row>
    <row r="2667" spans="1:5" x14ac:dyDescent="0.2">
      <c r="A2667" s="42" t="s">
        <v>3828</v>
      </c>
      <c r="B2667" s="42" t="s">
        <v>3833</v>
      </c>
      <c r="C2667" s="42" t="s">
        <v>775</v>
      </c>
      <c r="D2667" s="42" t="s">
        <v>776</v>
      </c>
      <c r="E2667" s="42" t="s">
        <v>3843</v>
      </c>
    </row>
    <row r="2668" spans="1:5" x14ac:dyDescent="0.2">
      <c r="A2668" s="42" t="s">
        <v>3828</v>
      </c>
      <c r="B2668" s="42" t="s">
        <v>3833</v>
      </c>
      <c r="C2668" s="42" t="s">
        <v>781</v>
      </c>
      <c r="D2668" s="42" t="s">
        <v>776</v>
      </c>
      <c r="E2668" s="42" t="s">
        <v>3844</v>
      </c>
    </row>
    <row r="2669" spans="1:5" x14ac:dyDescent="0.2">
      <c r="A2669" s="42" t="s">
        <v>3828</v>
      </c>
      <c r="B2669" s="42" t="s">
        <v>3833</v>
      </c>
      <c r="C2669" s="42" t="s">
        <v>783</v>
      </c>
      <c r="D2669" s="42" t="s">
        <v>776</v>
      </c>
      <c r="E2669" s="42" t="s">
        <v>3845</v>
      </c>
    </row>
    <row r="2670" spans="1:5" x14ac:dyDescent="0.2">
      <c r="A2670" s="42" t="s">
        <v>3828</v>
      </c>
      <c r="B2670" s="42" t="s">
        <v>3833</v>
      </c>
      <c r="C2670" s="42" t="s">
        <v>783</v>
      </c>
      <c r="D2670" s="42" t="s">
        <v>778</v>
      </c>
      <c r="E2670" s="42" t="s">
        <v>3846</v>
      </c>
    </row>
    <row r="2671" spans="1:5" x14ac:dyDescent="0.2">
      <c r="A2671" s="42" t="s">
        <v>3828</v>
      </c>
      <c r="B2671" s="42" t="s">
        <v>3833</v>
      </c>
      <c r="C2671" s="42" t="s">
        <v>783</v>
      </c>
      <c r="D2671" s="42" t="s">
        <v>776</v>
      </c>
      <c r="E2671" s="42" t="s">
        <v>3847</v>
      </c>
    </row>
    <row r="2672" spans="1:5" x14ac:dyDescent="0.2">
      <c r="A2672" s="42" t="s">
        <v>3828</v>
      </c>
      <c r="B2672" s="42" t="s">
        <v>3833</v>
      </c>
      <c r="C2672" s="42" t="s">
        <v>783</v>
      </c>
      <c r="D2672" s="42" t="s">
        <v>776</v>
      </c>
      <c r="E2672" s="42" t="s">
        <v>3848</v>
      </c>
    </row>
    <row r="2673" spans="1:5" x14ac:dyDescent="0.2">
      <c r="A2673" s="42" t="s">
        <v>3828</v>
      </c>
      <c r="B2673" s="42" t="s">
        <v>3833</v>
      </c>
      <c r="C2673" s="42" t="s">
        <v>783</v>
      </c>
      <c r="D2673" s="42" t="s">
        <v>776</v>
      </c>
      <c r="E2673" s="42" t="s">
        <v>3849</v>
      </c>
    </row>
    <row r="2674" spans="1:5" x14ac:dyDescent="0.2">
      <c r="A2674" s="42" t="s">
        <v>3828</v>
      </c>
      <c r="B2674" s="42" t="s">
        <v>3833</v>
      </c>
      <c r="C2674" s="42" t="s">
        <v>783</v>
      </c>
      <c r="D2674" s="42" t="s">
        <v>776</v>
      </c>
      <c r="E2674" s="42" t="s">
        <v>3850</v>
      </c>
    </row>
    <row r="2675" spans="1:5" x14ac:dyDescent="0.2">
      <c r="A2675" s="42" t="s">
        <v>3828</v>
      </c>
      <c r="B2675" s="42" t="s">
        <v>3833</v>
      </c>
      <c r="C2675" s="42" t="s">
        <v>783</v>
      </c>
      <c r="D2675" s="42" t="s">
        <v>778</v>
      </c>
      <c r="E2675" s="42" t="s">
        <v>3851</v>
      </c>
    </row>
    <row r="2676" spans="1:5" x14ac:dyDescent="0.2">
      <c r="A2676" s="42" t="s">
        <v>3828</v>
      </c>
      <c r="B2676" s="42" t="s">
        <v>3833</v>
      </c>
      <c r="C2676" s="42" t="s">
        <v>783</v>
      </c>
      <c r="D2676" s="42" t="s">
        <v>776</v>
      </c>
      <c r="E2676" s="42" t="s">
        <v>3852</v>
      </c>
    </row>
    <row r="2677" spans="1:5" x14ac:dyDescent="0.2">
      <c r="A2677" s="42" t="s">
        <v>3828</v>
      </c>
      <c r="B2677" s="42" t="s">
        <v>3833</v>
      </c>
      <c r="C2677" s="42" t="s">
        <v>783</v>
      </c>
      <c r="D2677" s="42" t="s">
        <v>778</v>
      </c>
      <c r="E2677" s="42" t="s">
        <v>3853</v>
      </c>
    </row>
    <row r="2678" spans="1:5" x14ac:dyDescent="0.2">
      <c r="A2678" s="42" t="s">
        <v>3828</v>
      </c>
      <c r="B2678" s="42" t="s">
        <v>3833</v>
      </c>
      <c r="C2678" s="42" t="s">
        <v>789</v>
      </c>
      <c r="D2678" s="42" t="s">
        <v>776</v>
      </c>
      <c r="E2678" s="42" t="s">
        <v>3854</v>
      </c>
    </row>
    <row r="2679" spans="1:5" x14ac:dyDescent="0.2">
      <c r="A2679" s="42" t="s">
        <v>3828</v>
      </c>
      <c r="B2679" s="42" t="s">
        <v>3833</v>
      </c>
      <c r="C2679" s="42" t="s">
        <v>789</v>
      </c>
      <c r="D2679" s="42" t="s">
        <v>778</v>
      </c>
      <c r="E2679" s="42" t="s">
        <v>3855</v>
      </c>
    </row>
    <row r="2680" spans="1:5" x14ac:dyDescent="0.2">
      <c r="A2680" s="42" t="s">
        <v>3828</v>
      </c>
      <c r="B2680" s="42" t="s">
        <v>3833</v>
      </c>
      <c r="C2680" s="42" t="s">
        <v>789</v>
      </c>
      <c r="D2680" s="42" t="s">
        <v>776</v>
      </c>
      <c r="E2680" s="42" t="s">
        <v>3856</v>
      </c>
    </row>
    <row r="2681" spans="1:5" x14ac:dyDescent="0.2">
      <c r="A2681" s="42" t="s">
        <v>3828</v>
      </c>
      <c r="B2681" s="42" t="s">
        <v>3833</v>
      </c>
      <c r="C2681" s="42" t="s">
        <v>789</v>
      </c>
      <c r="D2681" s="42" t="s">
        <v>776</v>
      </c>
      <c r="E2681" s="42" t="s">
        <v>3857</v>
      </c>
    </row>
    <row r="2682" spans="1:5" x14ac:dyDescent="0.2">
      <c r="A2682" s="42" t="s">
        <v>3828</v>
      </c>
      <c r="B2682" s="42" t="s">
        <v>3833</v>
      </c>
      <c r="C2682" s="42" t="s">
        <v>789</v>
      </c>
      <c r="D2682" s="42" t="s">
        <v>776</v>
      </c>
      <c r="E2682" s="42" t="s">
        <v>3858</v>
      </c>
    </row>
    <row r="2683" spans="1:5" x14ac:dyDescent="0.2">
      <c r="A2683" s="42" t="s">
        <v>3828</v>
      </c>
      <c r="B2683" s="42" t="s">
        <v>3833</v>
      </c>
      <c r="C2683" s="42" t="s">
        <v>789</v>
      </c>
      <c r="D2683" s="42" t="s">
        <v>776</v>
      </c>
      <c r="E2683" s="42" t="s">
        <v>3859</v>
      </c>
    </row>
    <row r="2684" spans="1:5" x14ac:dyDescent="0.2">
      <c r="A2684" s="42" t="s">
        <v>3828</v>
      </c>
      <c r="B2684" s="42" t="s">
        <v>3833</v>
      </c>
      <c r="C2684" s="42" t="s">
        <v>789</v>
      </c>
      <c r="D2684" s="42" t="s">
        <v>776</v>
      </c>
      <c r="E2684" s="42" t="s">
        <v>3860</v>
      </c>
    </row>
    <row r="2685" spans="1:5" x14ac:dyDescent="0.2">
      <c r="A2685" s="42" t="s">
        <v>3828</v>
      </c>
      <c r="B2685" s="42" t="s">
        <v>3833</v>
      </c>
      <c r="C2685" s="42" t="s">
        <v>789</v>
      </c>
      <c r="D2685" s="42" t="s">
        <v>776</v>
      </c>
      <c r="E2685" s="42" t="s">
        <v>3861</v>
      </c>
    </row>
    <row r="2686" spans="1:5" x14ac:dyDescent="0.2">
      <c r="A2686" s="42" t="s">
        <v>3828</v>
      </c>
      <c r="B2686" s="42" t="s">
        <v>3833</v>
      </c>
      <c r="C2686" s="42" t="s">
        <v>789</v>
      </c>
      <c r="D2686" s="42" t="s">
        <v>776</v>
      </c>
      <c r="E2686" s="42" t="s">
        <v>3862</v>
      </c>
    </row>
    <row r="2687" spans="1:5" x14ac:dyDescent="0.2">
      <c r="A2687" s="42" t="s">
        <v>3828</v>
      </c>
      <c r="B2687" s="42" t="s">
        <v>3833</v>
      </c>
      <c r="C2687" s="42" t="s">
        <v>789</v>
      </c>
      <c r="D2687" s="42" t="s">
        <v>776</v>
      </c>
      <c r="E2687" s="42" t="s">
        <v>3863</v>
      </c>
    </row>
    <row r="2688" spans="1:5" x14ac:dyDescent="0.2">
      <c r="A2688" s="42" t="s">
        <v>3828</v>
      </c>
      <c r="B2688" s="42" t="s">
        <v>3833</v>
      </c>
      <c r="C2688" s="42" t="s">
        <v>789</v>
      </c>
      <c r="D2688" s="42" t="s">
        <v>776</v>
      </c>
      <c r="E2688" s="42" t="s">
        <v>3864</v>
      </c>
    </row>
    <row r="2689" spans="1:5" x14ac:dyDescent="0.2">
      <c r="A2689" s="42" t="s">
        <v>3828</v>
      </c>
      <c r="B2689" s="42" t="s">
        <v>3833</v>
      </c>
      <c r="C2689" s="42" t="s">
        <v>789</v>
      </c>
      <c r="D2689" s="42" t="s">
        <v>776</v>
      </c>
      <c r="E2689" s="42" t="s">
        <v>3865</v>
      </c>
    </row>
    <row r="2690" spans="1:5" x14ac:dyDescent="0.2">
      <c r="A2690" s="42" t="s">
        <v>3828</v>
      </c>
      <c r="B2690" s="42" t="s">
        <v>3833</v>
      </c>
      <c r="C2690" s="42" t="s">
        <v>789</v>
      </c>
      <c r="D2690" s="42" t="s">
        <v>778</v>
      </c>
      <c r="E2690" s="42" t="s">
        <v>3866</v>
      </c>
    </row>
    <row r="2691" spans="1:5" x14ac:dyDescent="0.2">
      <c r="A2691" s="42" t="s">
        <v>3828</v>
      </c>
      <c r="B2691" s="42" t="s">
        <v>3833</v>
      </c>
      <c r="C2691" s="42" t="s">
        <v>775</v>
      </c>
      <c r="D2691" s="42" t="s">
        <v>776</v>
      </c>
      <c r="E2691" s="42" t="s">
        <v>3867</v>
      </c>
    </row>
    <row r="2692" spans="1:5" x14ac:dyDescent="0.2">
      <c r="A2692" s="42" t="s">
        <v>3828</v>
      </c>
      <c r="B2692" s="42" t="s">
        <v>3833</v>
      </c>
      <c r="C2692" s="42" t="s">
        <v>789</v>
      </c>
      <c r="D2692" s="42" t="s">
        <v>776</v>
      </c>
      <c r="E2692" s="42" t="s">
        <v>3868</v>
      </c>
    </row>
    <row r="2693" spans="1:5" x14ac:dyDescent="0.2">
      <c r="A2693" s="42" t="s">
        <v>3828</v>
      </c>
      <c r="B2693" s="42" t="s">
        <v>3833</v>
      </c>
      <c r="C2693" s="42" t="s">
        <v>191</v>
      </c>
      <c r="D2693" s="42" t="s">
        <v>778</v>
      </c>
      <c r="E2693" s="42" t="s">
        <v>3869</v>
      </c>
    </row>
    <row r="2694" spans="1:5" x14ac:dyDescent="0.2">
      <c r="A2694" s="42" t="s">
        <v>3828</v>
      </c>
      <c r="B2694" s="42" t="s">
        <v>3833</v>
      </c>
      <c r="C2694" s="42" t="s">
        <v>191</v>
      </c>
      <c r="D2694" s="42" t="s">
        <v>778</v>
      </c>
      <c r="E2694" s="42" t="s">
        <v>3870</v>
      </c>
    </row>
    <row r="2695" spans="1:5" x14ac:dyDescent="0.2">
      <c r="A2695" s="42" t="s">
        <v>3828</v>
      </c>
      <c r="B2695" s="42" t="s">
        <v>3833</v>
      </c>
      <c r="C2695" s="42" t="s">
        <v>191</v>
      </c>
      <c r="D2695" s="42" t="s">
        <v>776</v>
      </c>
      <c r="E2695" s="42" t="s">
        <v>3871</v>
      </c>
    </row>
    <row r="2696" spans="1:5" x14ac:dyDescent="0.2">
      <c r="A2696" s="42" t="s">
        <v>3828</v>
      </c>
      <c r="B2696" s="42" t="s">
        <v>3833</v>
      </c>
      <c r="C2696" s="42" t="s">
        <v>191</v>
      </c>
      <c r="D2696" s="42" t="s">
        <v>776</v>
      </c>
      <c r="E2696" s="42" t="s">
        <v>3872</v>
      </c>
    </row>
    <row r="2697" spans="1:5" x14ac:dyDescent="0.2">
      <c r="A2697" s="42" t="s">
        <v>3828</v>
      </c>
      <c r="B2697" s="42" t="s">
        <v>3833</v>
      </c>
      <c r="C2697" s="42" t="s">
        <v>191</v>
      </c>
      <c r="D2697" s="42" t="s">
        <v>776</v>
      </c>
      <c r="E2697" s="42" t="s">
        <v>3873</v>
      </c>
    </row>
    <row r="2698" spans="1:5" x14ac:dyDescent="0.2">
      <c r="A2698" s="42" t="s">
        <v>3828</v>
      </c>
      <c r="B2698" s="42" t="s">
        <v>3833</v>
      </c>
      <c r="C2698" s="42" t="s">
        <v>191</v>
      </c>
      <c r="D2698" s="42" t="s">
        <v>776</v>
      </c>
      <c r="E2698" s="42" t="s">
        <v>3874</v>
      </c>
    </row>
    <row r="2699" spans="1:5" x14ac:dyDescent="0.2">
      <c r="A2699" s="42" t="s">
        <v>3828</v>
      </c>
      <c r="B2699" s="42" t="s">
        <v>3833</v>
      </c>
      <c r="C2699" s="42" t="s">
        <v>191</v>
      </c>
      <c r="D2699" s="42" t="s">
        <v>776</v>
      </c>
      <c r="E2699" s="42" t="s">
        <v>3875</v>
      </c>
    </row>
    <row r="2700" spans="1:5" x14ac:dyDescent="0.2">
      <c r="A2700" s="42" t="s">
        <v>3828</v>
      </c>
      <c r="B2700" s="42" t="s">
        <v>3833</v>
      </c>
      <c r="C2700" s="42" t="s">
        <v>775</v>
      </c>
      <c r="D2700" s="42" t="s">
        <v>776</v>
      </c>
      <c r="E2700" s="42" t="s">
        <v>3876</v>
      </c>
    </row>
    <row r="2701" spans="1:5" x14ac:dyDescent="0.2">
      <c r="A2701" s="42" t="s">
        <v>3828</v>
      </c>
      <c r="B2701" s="42" t="s">
        <v>3833</v>
      </c>
      <c r="C2701" s="42" t="s">
        <v>191</v>
      </c>
      <c r="D2701" s="42" t="s">
        <v>776</v>
      </c>
      <c r="E2701" s="42" t="s">
        <v>3877</v>
      </c>
    </row>
    <row r="2702" spans="1:5" x14ac:dyDescent="0.2">
      <c r="A2702" s="42" t="s">
        <v>3828</v>
      </c>
      <c r="B2702" s="42" t="s">
        <v>3833</v>
      </c>
      <c r="C2702" s="42" t="s">
        <v>191</v>
      </c>
      <c r="D2702" s="42" t="s">
        <v>776</v>
      </c>
      <c r="E2702" s="42" t="s">
        <v>3878</v>
      </c>
    </row>
    <row r="2703" spans="1:5" x14ac:dyDescent="0.2">
      <c r="A2703" s="42" t="s">
        <v>3828</v>
      </c>
      <c r="B2703" s="42" t="s">
        <v>3833</v>
      </c>
      <c r="C2703" s="42" t="s">
        <v>191</v>
      </c>
      <c r="D2703" s="42" t="s">
        <v>778</v>
      </c>
      <c r="E2703" s="42" t="s">
        <v>3879</v>
      </c>
    </row>
    <row r="2704" spans="1:5" x14ac:dyDescent="0.2">
      <c r="A2704" s="42" t="s">
        <v>3828</v>
      </c>
      <c r="B2704" s="42" t="s">
        <v>3833</v>
      </c>
      <c r="C2704" s="42" t="s">
        <v>191</v>
      </c>
      <c r="D2704" s="42" t="s">
        <v>778</v>
      </c>
      <c r="E2704" s="42" t="s">
        <v>3880</v>
      </c>
    </row>
    <row r="2705" spans="1:5" x14ac:dyDescent="0.2">
      <c r="A2705" s="42" t="s">
        <v>3828</v>
      </c>
      <c r="B2705" s="42" t="s">
        <v>3881</v>
      </c>
      <c r="C2705" s="42" t="s">
        <v>789</v>
      </c>
      <c r="D2705" s="42" t="s">
        <v>778</v>
      </c>
      <c r="E2705" s="42" t="s">
        <v>3882</v>
      </c>
    </row>
    <row r="2706" spans="1:5" x14ac:dyDescent="0.2">
      <c r="A2706" s="42" t="s">
        <v>3828</v>
      </c>
      <c r="B2706" s="42" t="s">
        <v>3883</v>
      </c>
      <c r="C2706" s="42" t="s">
        <v>789</v>
      </c>
      <c r="D2706" s="42" t="s">
        <v>778</v>
      </c>
      <c r="E2706" s="42" t="s">
        <v>3884</v>
      </c>
    </row>
    <row r="2707" spans="1:5" x14ac:dyDescent="0.2">
      <c r="A2707" s="42" t="s">
        <v>3828</v>
      </c>
      <c r="B2707" s="42" t="s">
        <v>1912</v>
      </c>
      <c r="C2707" s="42" t="s">
        <v>789</v>
      </c>
      <c r="D2707" s="42" t="s">
        <v>778</v>
      </c>
      <c r="E2707" s="42" t="s">
        <v>3885</v>
      </c>
    </row>
    <row r="2708" spans="1:5" x14ac:dyDescent="0.2">
      <c r="A2708" s="42" t="s">
        <v>3828</v>
      </c>
      <c r="B2708" s="42" t="s">
        <v>3886</v>
      </c>
      <c r="C2708" s="42" t="s">
        <v>783</v>
      </c>
      <c r="D2708" s="42" t="s">
        <v>778</v>
      </c>
      <c r="E2708" s="42" t="s">
        <v>3887</v>
      </c>
    </row>
    <row r="2709" spans="1:5" x14ac:dyDescent="0.2">
      <c r="A2709" s="42" t="s">
        <v>3828</v>
      </c>
      <c r="B2709" s="42" t="s">
        <v>3888</v>
      </c>
      <c r="C2709" s="42" t="s">
        <v>789</v>
      </c>
      <c r="D2709" s="42" t="s">
        <v>778</v>
      </c>
      <c r="E2709" s="42" t="s">
        <v>3889</v>
      </c>
    </row>
    <row r="2710" spans="1:5" x14ac:dyDescent="0.2">
      <c r="A2710" s="42" t="s">
        <v>3828</v>
      </c>
      <c r="B2710" s="42" t="s">
        <v>3888</v>
      </c>
      <c r="C2710" s="42" t="s">
        <v>191</v>
      </c>
      <c r="D2710" s="42" t="s">
        <v>776</v>
      </c>
      <c r="E2710" s="42" t="s">
        <v>3890</v>
      </c>
    </row>
    <row r="2711" spans="1:5" x14ac:dyDescent="0.2">
      <c r="A2711" s="42" t="s">
        <v>3828</v>
      </c>
      <c r="B2711" s="42" t="s">
        <v>3891</v>
      </c>
      <c r="C2711" s="42" t="s">
        <v>191</v>
      </c>
      <c r="D2711" s="42" t="s">
        <v>776</v>
      </c>
      <c r="E2711" s="42" t="s">
        <v>3892</v>
      </c>
    </row>
    <row r="2712" spans="1:5" x14ac:dyDescent="0.2">
      <c r="A2712" s="42" t="s">
        <v>3828</v>
      </c>
      <c r="B2712" s="42" t="s">
        <v>3893</v>
      </c>
      <c r="C2712" s="42" t="s">
        <v>775</v>
      </c>
      <c r="D2712" s="42" t="s">
        <v>776</v>
      </c>
      <c r="E2712" s="42" t="s">
        <v>3894</v>
      </c>
    </row>
    <row r="2713" spans="1:5" x14ac:dyDescent="0.2">
      <c r="A2713" s="42" t="s">
        <v>3828</v>
      </c>
      <c r="B2713" s="42" t="s">
        <v>3893</v>
      </c>
      <c r="C2713" s="42" t="s">
        <v>775</v>
      </c>
      <c r="D2713" s="42" t="s">
        <v>776</v>
      </c>
      <c r="E2713" s="42" t="s">
        <v>3895</v>
      </c>
    </row>
    <row r="2714" spans="1:5" x14ac:dyDescent="0.2">
      <c r="A2714" s="42" t="s">
        <v>3828</v>
      </c>
      <c r="B2714" s="42" t="s">
        <v>3893</v>
      </c>
      <c r="C2714" s="42" t="s">
        <v>781</v>
      </c>
      <c r="D2714" s="42" t="s">
        <v>776</v>
      </c>
      <c r="E2714" s="42" t="s">
        <v>3896</v>
      </c>
    </row>
    <row r="2715" spans="1:5" x14ac:dyDescent="0.2">
      <c r="A2715" s="42" t="s">
        <v>3828</v>
      </c>
      <c r="B2715" s="42" t="s">
        <v>3893</v>
      </c>
      <c r="C2715" s="42" t="s">
        <v>783</v>
      </c>
      <c r="D2715" s="42" t="s">
        <v>778</v>
      </c>
      <c r="E2715" s="42" t="s">
        <v>3897</v>
      </c>
    </row>
    <row r="2716" spans="1:5" x14ac:dyDescent="0.2">
      <c r="A2716" s="42" t="s">
        <v>3828</v>
      </c>
      <c r="B2716" s="42" t="s">
        <v>3893</v>
      </c>
      <c r="C2716" s="42" t="s">
        <v>783</v>
      </c>
      <c r="D2716" s="42" t="s">
        <v>778</v>
      </c>
      <c r="E2716" s="42" t="s">
        <v>3898</v>
      </c>
    </row>
    <row r="2717" spans="1:5" x14ac:dyDescent="0.2">
      <c r="A2717" s="42" t="s">
        <v>3828</v>
      </c>
      <c r="B2717" s="42" t="s">
        <v>3893</v>
      </c>
      <c r="C2717" s="42" t="s">
        <v>789</v>
      </c>
      <c r="D2717" s="42" t="s">
        <v>776</v>
      </c>
      <c r="E2717" s="42" t="s">
        <v>3899</v>
      </c>
    </row>
    <row r="2718" spans="1:5" x14ac:dyDescent="0.2">
      <c r="A2718" s="42" t="s">
        <v>3828</v>
      </c>
      <c r="B2718" s="42" t="s">
        <v>3893</v>
      </c>
      <c r="C2718" s="42" t="s">
        <v>789</v>
      </c>
      <c r="D2718" s="42" t="s">
        <v>778</v>
      </c>
      <c r="E2718" s="42" t="s">
        <v>3900</v>
      </c>
    </row>
    <row r="2719" spans="1:5" x14ac:dyDescent="0.2">
      <c r="A2719" s="42" t="s">
        <v>3828</v>
      </c>
      <c r="B2719" s="42" t="s">
        <v>3893</v>
      </c>
      <c r="C2719" s="42" t="s">
        <v>789</v>
      </c>
      <c r="D2719" s="42" t="s">
        <v>776</v>
      </c>
      <c r="E2719" s="42" t="s">
        <v>3901</v>
      </c>
    </row>
    <row r="2720" spans="1:5" x14ac:dyDescent="0.2">
      <c r="A2720" s="42" t="s">
        <v>3828</v>
      </c>
      <c r="B2720" s="42" t="s">
        <v>3893</v>
      </c>
      <c r="C2720" s="42" t="s">
        <v>789</v>
      </c>
      <c r="D2720" s="42" t="s">
        <v>776</v>
      </c>
      <c r="E2720" s="42" t="s">
        <v>3902</v>
      </c>
    </row>
    <row r="2721" spans="1:5" x14ac:dyDescent="0.2">
      <c r="A2721" s="42" t="s">
        <v>313</v>
      </c>
      <c r="B2721" s="42" t="s">
        <v>3903</v>
      </c>
      <c r="C2721" s="42" t="s">
        <v>783</v>
      </c>
      <c r="D2721" s="42" t="s">
        <v>776</v>
      </c>
      <c r="E2721" s="42" t="s">
        <v>3904</v>
      </c>
    </row>
    <row r="2722" spans="1:5" x14ac:dyDescent="0.2">
      <c r="A2722" s="42" t="s">
        <v>313</v>
      </c>
      <c r="B2722" s="42" t="s">
        <v>3903</v>
      </c>
      <c r="C2722" s="42" t="s">
        <v>789</v>
      </c>
      <c r="D2722" s="42" t="s">
        <v>778</v>
      </c>
      <c r="E2722" s="42" t="s">
        <v>3905</v>
      </c>
    </row>
    <row r="2723" spans="1:5" x14ac:dyDescent="0.2">
      <c r="A2723" s="42" t="s">
        <v>313</v>
      </c>
      <c r="B2723" s="42" t="s">
        <v>3903</v>
      </c>
      <c r="C2723" s="42" t="s">
        <v>191</v>
      </c>
      <c r="D2723" s="42" t="s">
        <v>776</v>
      </c>
      <c r="E2723" s="42" t="s">
        <v>3906</v>
      </c>
    </row>
    <row r="2724" spans="1:5" x14ac:dyDescent="0.2">
      <c r="A2724" s="42" t="s">
        <v>313</v>
      </c>
      <c r="B2724" s="42" t="s">
        <v>3903</v>
      </c>
      <c r="C2724" s="42" t="s">
        <v>191</v>
      </c>
      <c r="D2724" s="42" t="s">
        <v>776</v>
      </c>
      <c r="E2724" s="42" t="s">
        <v>3907</v>
      </c>
    </row>
    <row r="2725" spans="1:5" x14ac:dyDescent="0.2">
      <c r="A2725" s="42" t="s">
        <v>313</v>
      </c>
      <c r="B2725" s="42" t="s">
        <v>3903</v>
      </c>
      <c r="C2725" s="42" t="s">
        <v>191</v>
      </c>
      <c r="D2725" s="42" t="s">
        <v>778</v>
      </c>
      <c r="E2725" s="42" t="s">
        <v>3908</v>
      </c>
    </row>
    <row r="2726" spans="1:5" x14ac:dyDescent="0.2">
      <c r="A2726" s="42" t="s">
        <v>313</v>
      </c>
      <c r="B2726" s="42" t="s">
        <v>2618</v>
      </c>
      <c r="C2726" s="42" t="s">
        <v>789</v>
      </c>
      <c r="D2726" s="42" t="s">
        <v>776</v>
      </c>
      <c r="E2726" s="42" t="s">
        <v>3909</v>
      </c>
    </row>
    <row r="2727" spans="1:5" x14ac:dyDescent="0.2">
      <c r="A2727" s="42" t="s">
        <v>313</v>
      </c>
      <c r="B2727" s="42" t="s">
        <v>2618</v>
      </c>
      <c r="C2727" s="42" t="s">
        <v>789</v>
      </c>
      <c r="D2727" s="42" t="s">
        <v>776</v>
      </c>
      <c r="E2727" s="42" t="s">
        <v>3910</v>
      </c>
    </row>
    <row r="2728" spans="1:5" x14ac:dyDescent="0.2">
      <c r="A2728" s="42" t="s">
        <v>313</v>
      </c>
      <c r="B2728" s="42" t="s">
        <v>2618</v>
      </c>
      <c r="C2728" s="42" t="s">
        <v>191</v>
      </c>
      <c r="D2728" s="42" t="s">
        <v>778</v>
      </c>
      <c r="E2728" s="42" t="s">
        <v>3911</v>
      </c>
    </row>
    <row r="2729" spans="1:5" x14ac:dyDescent="0.2">
      <c r="A2729" s="42" t="s">
        <v>313</v>
      </c>
      <c r="B2729" s="42" t="s">
        <v>2618</v>
      </c>
      <c r="C2729" s="42" t="s">
        <v>191</v>
      </c>
      <c r="D2729" s="42" t="s">
        <v>776</v>
      </c>
      <c r="E2729" s="42" t="s">
        <v>3912</v>
      </c>
    </row>
    <row r="2730" spans="1:5" x14ac:dyDescent="0.2">
      <c r="A2730" s="42" t="s">
        <v>313</v>
      </c>
      <c r="B2730" s="42" t="s">
        <v>2618</v>
      </c>
      <c r="C2730" s="42" t="s">
        <v>191</v>
      </c>
      <c r="D2730" s="42" t="s">
        <v>778</v>
      </c>
      <c r="E2730" s="42" t="s">
        <v>3913</v>
      </c>
    </row>
    <row r="2731" spans="1:5" x14ac:dyDescent="0.2">
      <c r="A2731" s="42" t="s">
        <v>313</v>
      </c>
      <c r="B2731" s="42" t="s">
        <v>3914</v>
      </c>
      <c r="C2731" s="42" t="s">
        <v>789</v>
      </c>
      <c r="D2731" s="42" t="s">
        <v>778</v>
      </c>
      <c r="E2731" s="42" t="s">
        <v>3915</v>
      </c>
    </row>
    <row r="2732" spans="1:5" x14ac:dyDescent="0.2">
      <c r="A2732" s="42" t="s">
        <v>313</v>
      </c>
      <c r="B2732" s="42" t="s">
        <v>3916</v>
      </c>
      <c r="C2732" s="42" t="s">
        <v>783</v>
      </c>
      <c r="D2732" s="42" t="s">
        <v>778</v>
      </c>
      <c r="E2732" s="42" t="s">
        <v>3917</v>
      </c>
    </row>
    <row r="2733" spans="1:5" x14ac:dyDescent="0.2">
      <c r="A2733" s="42" t="s">
        <v>313</v>
      </c>
      <c r="B2733" s="42" t="s">
        <v>3918</v>
      </c>
      <c r="C2733" s="42" t="s">
        <v>783</v>
      </c>
      <c r="D2733" s="42" t="s">
        <v>778</v>
      </c>
      <c r="E2733" s="42" t="s">
        <v>3919</v>
      </c>
    </row>
    <row r="2734" spans="1:5" x14ac:dyDescent="0.2">
      <c r="A2734" s="42" t="s">
        <v>313</v>
      </c>
      <c r="B2734" s="42" t="s">
        <v>3918</v>
      </c>
      <c r="C2734" s="42" t="s">
        <v>789</v>
      </c>
      <c r="D2734" s="42" t="s">
        <v>778</v>
      </c>
      <c r="E2734" s="42" t="s">
        <v>3920</v>
      </c>
    </row>
    <row r="2735" spans="1:5" x14ac:dyDescent="0.2">
      <c r="A2735" s="42" t="s">
        <v>313</v>
      </c>
      <c r="B2735" s="42" t="s">
        <v>3921</v>
      </c>
      <c r="C2735" s="42" t="s">
        <v>783</v>
      </c>
      <c r="D2735" s="42" t="s">
        <v>778</v>
      </c>
      <c r="E2735" s="42" t="s">
        <v>3922</v>
      </c>
    </row>
    <row r="2736" spans="1:5" x14ac:dyDescent="0.2">
      <c r="A2736" s="42" t="s">
        <v>313</v>
      </c>
      <c r="B2736" s="42" t="s">
        <v>3923</v>
      </c>
      <c r="C2736" s="42" t="s">
        <v>789</v>
      </c>
      <c r="D2736" s="42" t="s">
        <v>778</v>
      </c>
      <c r="E2736" s="42" t="s">
        <v>3924</v>
      </c>
    </row>
    <row r="2737" spans="1:5" x14ac:dyDescent="0.2">
      <c r="A2737" s="42" t="s">
        <v>313</v>
      </c>
      <c r="B2737" s="42" t="s">
        <v>3925</v>
      </c>
      <c r="C2737" s="42" t="s">
        <v>789</v>
      </c>
      <c r="D2737" s="42" t="s">
        <v>778</v>
      </c>
      <c r="E2737" s="42" t="s">
        <v>3926</v>
      </c>
    </row>
    <row r="2738" spans="1:5" x14ac:dyDescent="0.2">
      <c r="A2738" s="42" t="s">
        <v>313</v>
      </c>
      <c r="B2738" s="42" t="s">
        <v>3927</v>
      </c>
      <c r="C2738" s="42" t="s">
        <v>789</v>
      </c>
      <c r="D2738" s="42" t="s">
        <v>778</v>
      </c>
      <c r="E2738" s="42" t="s">
        <v>3928</v>
      </c>
    </row>
    <row r="2739" spans="1:5" x14ac:dyDescent="0.2">
      <c r="A2739" s="42" t="s">
        <v>313</v>
      </c>
      <c r="B2739" s="42" t="s">
        <v>3929</v>
      </c>
      <c r="C2739" s="42" t="s">
        <v>789</v>
      </c>
      <c r="D2739" s="42" t="s">
        <v>778</v>
      </c>
      <c r="E2739" s="42" t="s">
        <v>3930</v>
      </c>
    </row>
    <row r="2740" spans="1:5" x14ac:dyDescent="0.2">
      <c r="A2740" s="42" t="s">
        <v>313</v>
      </c>
      <c r="B2740" s="42" t="s">
        <v>313</v>
      </c>
      <c r="C2740" s="42" t="s">
        <v>775</v>
      </c>
      <c r="D2740" s="42" t="s">
        <v>778</v>
      </c>
      <c r="E2740" s="42" t="s">
        <v>3931</v>
      </c>
    </row>
    <row r="2741" spans="1:5" x14ac:dyDescent="0.2">
      <c r="A2741" s="42" t="s">
        <v>313</v>
      </c>
      <c r="B2741" s="42" t="s">
        <v>313</v>
      </c>
      <c r="C2741" s="42" t="s">
        <v>191</v>
      </c>
      <c r="D2741" s="42" t="s">
        <v>778</v>
      </c>
      <c r="E2741" s="42" t="s">
        <v>3932</v>
      </c>
    </row>
    <row r="2742" spans="1:5" x14ac:dyDescent="0.2">
      <c r="A2742" s="42" t="s">
        <v>313</v>
      </c>
      <c r="B2742" s="42" t="s">
        <v>313</v>
      </c>
      <c r="C2742" s="42" t="s">
        <v>775</v>
      </c>
      <c r="D2742" s="42" t="s">
        <v>776</v>
      </c>
      <c r="E2742" s="42" t="s">
        <v>3933</v>
      </c>
    </row>
    <row r="2743" spans="1:5" x14ac:dyDescent="0.2">
      <c r="A2743" s="42" t="s">
        <v>313</v>
      </c>
      <c r="B2743" s="42" t="s">
        <v>313</v>
      </c>
      <c r="C2743" s="42" t="s">
        <v>783</v>
      </c>
      <c r="D2743" s="42" t="s">
        <v>778</v>
      </c>
      <c r="E2743" s="42" t="s">
        <v>3934</v>
      </c>
    </row>
    <row r="2744" spans="1:5" x14ac:dyDescent="0.2">
      <c r="A2744" s="42" t="s">
        <v>313</v>
      </c>
      <c r="B2744" s="42" t="s">
        <v>313</v>
      </c>
      <c r="C2744" s="42" t="s">
        <v>783</v>
      </c>
      <c r="D2744" s="42" t="s">
        <v>778</v>
      </c>
      <c r="E2744" s="42" t="s">
        <v>3935</v>
      </c>
    </row>
    <row r="2745" spans="1:5" x14ac:dyDescent="0.2">
      <c r="A2745" s="42" t="s">
        <v>313</v>
      </c>
      <c r="B2745" s="42" t="s">
        <v>313</v>
      </c>
      <c r="C2745" s="42" t="s">
        <v>783</v>
      </c>
      <c r="D2745" s="42" t="s">
        <v>776</v>
      </c>
      <c r="E2745" s="42" t="s">
        <v>3936</v>
      </c>
    </row>
    <row r="2746" spans="1:5" x14ac:dyDescent="0.2">
      <c r="A2746" s="42" t="s">
        <v>313</v>
      </c>
      <c r="B2746" s="42" t="s">
        <v>313</v>
      </c>
      <c r="C2746" s="42" t="s">
        <v>789</v>
      </c>
      <c r="D2746" s="42" t="s">
        <v>778</v>
      </c>
      <c r="E2746" s="42" t="s">
        <v>3937</v>
      </c>
    </row>
    <row r="2747" spans="1:5" x14ac:dyDescent="0.2">
      <c r="A2747" s="42" t="s">
        <v>313</v>
      </c>
      <c r="B2747" s="42" t="s">
        <v>313</v>
      </c>
      <c r="C2747" s="42" t="s">
        <v>191</v>
      </c>
      <c r="D2747" s="42" t="s">
        <v>776</v>
      </c>
      <c r="E2747" s="42" t="s">
        <v>3938</v>
      </c>
    </row>
    <row r="2748" spans="1:5" x14ac:dyDescent="0.2">
      <c r="A2748" s="42" t="s">
        <v>313</v>
      </c>
      <c r="B2748" s="42" t="s">
        <v>313</v>
      </c>
      <c r="C2748" s="42" t="s">
        <v>191</v>
      </c>
      <c r="D2748" s="42" t="s">
        <v>778</v>
      </c>
      <c r="E2748" s="42" t="s">
        <v>3939</v>
      </c>
    </row>
    <row r="2749" spans="1:5" x14ac:dyDescent="0.2">
      <c r="A2749" s="42" t="s">
        <v>313</v>
      </c>
      <c r="B2749" s="42" t="s">
        <v>313</v>
      </c>
      <c r="C2749" s="42" t="s">
        <v>191</v>
      </c>
      <c r="D2749" s="42" t="s">
        <v>776</v>
      </c>
      <c r="E2749" s="42" t="s">
        <v>3940</v>
      </c>
    </row>
    <row r="2750" spans="1:5" x14ac:dyDescent="0.2">
      <c r="A2750" s="42" t="s">
        <v>313</v>
      </c>
      <c r="B2750" s="42" t="s">
        <v>313</v>
      </c>
      <c r="C2750" s="42" t="s">
        <v>191</v>
      </c>
      <c r="D2750" s="42" t="s">
        <v>776</v>
      </c>
      <c r="E2750" s="42" t="s">
        <v>3941</v>
      </c>
    </row>
    <row r="2751" spans="1:5" x14ac:dyDescent="0.2">
      <c r="A2751" s="42" t="s">
        <v>313</v>
      </c>
      <c r="B2751" s="42" t="s">
        <v>313</v>
      </c>
      <c r="C2751" s="42" t="s">
        <v>191</v>
      </c>
      <c r="D2751" s="42" t="s">
        <v>776</v>
      </c>
      <c r="E2751" s="42" t="s">
        <v>3942</v>
      </c>
    </row>
  </sheetData>
  <customSheetViews>
    <customSheetView guid="{FCD46838-BED8-435D-AA8C-8944144D58FB}" showAutoFilter="1" state="hidden">
      <selection activeCell="D13" sqref="D13"/>
      <pageMargins left="0.7" right="0.7" top="0.75" bottom="0.75" header="0.3" footer="0.3"/>
      <autoFilter ref="B1:F1" xr:uid="{B9DF98CF-B825-4090-A618-E08B8CB3B42F}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11"/>
  <sheetViews>
    <sheetView topLeftCell="A567" workbookViewId="0">
      <selection activeCell="E584" sqref="E584"/>
    </sheetView>
  </sheetViews>
  <sheetFormatPr baseColWidth="10" defaultColWidth="11" defaultRowHeight="12.75" x14ac:dyDescent="0.2"/>
  <cols>
    <col min="1" max="1" width="11" customWidth="1"/>
    <col min="2" max="2" width="29" customWidth="1"/>
    <col min="3" max="3" width="22.875" bestFit="1" customWidth="1"/>
    <col min="4" max="4" width="16.125" bestFit="1" customWidth="1"/>
    <col min="5" max="5" width="48" customWidth="1"/>
    <col min="6" max="6" width="21.125" bestFit="1" customWidth="1"/>
  </cols>
  <sheetData>
    <row r="1" spans="1:10" ht="15.75" x14ac:dyDescent="0.25">
      <c r="C1" s="59" t="s">
        <v>4121</v>
      </c>
      <c r="D1" s="59" t="s">
        <v>4122</v>
      </c>
      <c r="E1" s="59" t="s">
        <v>4123</v>
      </c>
      <c r="F1" s="59" t="s">
        <v>6994</v>
      </c>
    </row>
    <row r="2" spans="1:10" ht="12.75" customHeight="1" x14ac:dyDescent="0.2">
      <c r="A2" s="11" t="str">
        <f>IF(AND(C2='Anexo 1'!$D$22,D2='Anexo 1'!$F$22),COUNTIF($B$2:B2,B2),"")</f>
        <v/>
      </c>
      <c r="B2" s="11" t="str">
        <f>C2&amp;D2</f>
        <v>AlsaceUniversité</v>
      </c>
      <c r="C2" t="s">
        <v>4124</v>
      </c>
      <c r="D2" t="s">
        <v>4126</v>
      </c>
      <c r="E2" t="s">
        <v>4127</v>
      </c>
      <c r="F2" t="s">
        <v>4128</v>
      </c>
      <c r="G2" s="71"/>
      <c r="H2" s="72"/>
      <c r="I2" s="72"/>
      <c r="J2" s="72"/>
    </row>
    <row r="3" spans="1:10" ht="12.75" customHeight="1" x14ac:dyDescent="0.2">
      <c r="A3" s="11" t="str">
        <f>IF(AND(C3='Anexo 1'!$D$22,D3='Anexo 1'!$F$22),COUNTIF($B$2:B3,B3),"")</f>
        <v/>
      </c>
      <c r="B3" s="11" t="str">
        <f t="shared" ref="B3:B66" si="0">C3&amp;D3</f>
        <v>AlsaceUniversité</v>
      </c>
      <c r="C3" t="s">
        <v>4124</v>
      </c>
      <c r="D3" t="s">
        <v>4126</v>
      </c>
      <c r="E3" t="s">
        <v>4129</v>
      </c>
      <c r="F3" t="s">
        <v>4125</v>
      </c>
      <c r="G3" s="72"/>
      <c r="H3" s="72"/>
      <c r="I3" s="72"/>
      <c r="J3" s="72"/>
    </row>
    <row r="4" spans="1:10" ht="12.75" customHeight="1" x14ac:dyDescent="0.2">
      <c r="A4" s="11" t="str">
        <f>IF(AND(C4='Anexo 1'!$D$22,D4='Anexo 1'!$F$22),COUNTIF($B$2:B4,B4),"")</f>
        <v/>
      </c>
      <c r="B4" s="11" t="str">
        <f t="shared" si="0"/>
        <v>AlsaceLycée (BTS)</v>
      </c>
      <c r="C4" t="s">
        <v>4124</v>
      </c>
      <c r="D4" t="s">
        <v>4171</v>
      </c>
      <c r="E4" t="s">
        <v>4172</v>
      </c>
      <c r="F4" t="s">
        <v>4128</v>
      </c>
      <c r="G4" s="72"/>
      <c r="H4" s="72"/>
      <c r="I4" s="72"/>
      <c r="J4" s="72"/>
    </row>
    <row r="5" spans="1:10" ht="12.75" customHeight="1" x14ac:dyDescent="0.2">
      <c r="A5" s="11" t="str">
        <f>IF(AND(C5='Anexo 1'!$D$22,D5='Anexo 1'!$F$22),COUNTIF($B$2:B5,B5),"")</f>
        <v/>
      </c>
      <c r="B5" s="11" t="str">
        <f t="shared" si="0"/>
        <v>AlsaceLycée (BTS)</v>
      </c>
      <c r="C5" t="s">
        <v>4124</v>
      </c>
      <c r="D5" t="s">
        <v>4171</v>
      </c>
      <c r="E5" t="s">
        <v>4173</v>
      </c>
      <c r="F5" t="s">
        <v>4174</v>
      </c>
      <c r="G5" s="72"/>
      <c r="H5" s="72"/>
      <c r="I5" s="72"/>
      <c r="J5" s="72"/>
    </row>
    <row r="6" spans="1:10" ht="12.75" customHeight="1" x14ac:dyDescent="0.2">
      <c r="A6" s="11" t="str">
        <f>IF(AND(C6='Anexo 1'!$D$22,D6='Anexo 1'!$F$22),COUNTIF($B$2:B6,B6),"")</f>
        <v/>
      </c>
      <c r="B6" s="11" t="str">
        <f t="shared" si="0"/>
        <v>AlsaceLycée (BTS)</v>
      </c>
      <c r="C6" t="s">
        <v>4124</v>
      </c>
      <c r="D6" t="s">
        <v>4171</v>
      </c>
      <c r="E6" t="s">
        <v>4175</v>
      </c>
      <c r="F6" t="s">
        <v>4133</v>
      </c>
      <c r="G6" s="72"/>
      <c r="H6" s="72"/>
      <c r="I6" s="72"/>
      <c r="J6" s="72"/>
    </row>
    <row r="7" spans="1:10" ht="12.75" customHeight="1" x14ac:dyDescent="0.2">
      <c r="A7" s="11" t="str">
        <f>IF(AND(C7='Anexo 1'!$D$22,D7='Anexo 1'!$F$22),COUNTIF($B$2:B7,B7),"")</f>
        <v/>
      </c>
      <c r="B7" s="11" t="str">
        <f t="shared" si="0"/>
        <v>AlsaceLycée (BTS)</v>
      </c>
      <c r="C7" t="s">
        <v>4124</v>
      </c>
      <c r="D7" t="s">
        <v>4171</v>
      </c>
      <c r="E7" t="s">
        <v>4176</v>
      </c>
      <c r="F7" t="s">
        <v>4177</v>
      </c>
      <c r="G7" s="72"/>
      <c r="H7" s="72"/>
      <c r="I7" s="72"/>
      <c r="J7" s="72"/>
    </row>
    <row r="8" spans="1:10" ht="12.75" customHeight="1" x14ac:dyDescent="0.2">
      <c r="A8" s="11" t="str">
        <f>IF(AND(C8='Anexo 1'!$D$22,D8='Anexo 1'!$F$22),COUNTIF($B$2:B8,B8),"")</f>
        <v/>
      </c>
      <c r="B8" s="11" t="str">
        <f t="shared" si="0"/>
        <v>AlsaceLycée (BTS)</v>
      </c>
      <c r="C8" t="s">
        <v>4124</v>
      </c>
      <c r="D8" t="s">
        <v>4171</v>
      </c>
      <c r="E8" t="s">
        <v>4178</v>
      </c>
      <c r="F8" t="s">
        <v>4131</v>
      </c>
      <c r="G8" s="72"/>
      <c r="H8" s="72"/>
      <c r="I8" s="72"/>
      <c r="J8" s="72"/>
    </row>
    <row r="9" spans="1:10" ht="12.75" customHeight="1" x14ac:dyDescent="0.2">
      <c r="A9" s="11" t="str">
        <f>IF(AND(C9='Anexo 1'!$D$22,D9='Anexo 1'!$F$22),COUNTIF($B$2:B9,B9),"")</f>
        <v/>
      </c>
      <c r="B9" s="11" t="str">
        <f t="shared" si="0"/>
        <v>AlsaceLycée (BTS)</v>
      </c>
      <c r="C9" t="s">
        <v>4124</v>
      </c>
      <c r="D9" t="s">
        <v>4171</v>
      </c>
      <c r="E9" t="s">
        <v>4179</v>
      </c>
      <c r="F9" t="s">
        <v>4131</v>
      </c>
      <c r="G9" s="72"/>
      <c r="H9" s="72"/>
      <c r="I9" s="72"/>
      <c r="J9" s="72"/>
    </row>
    <row r="10" spans="1:10" ht="12.75" customHeight="1" x14ac:dyDescent="0.2">
      <c r="A10" s="11" t="str">
        <f>IF(AND(C10='Anexo 1'!$D$22,D10='Anexo 1'!$F$22),COUNTIF($B$2:B10,B10),"")</f>
        <v/>
      </c>
      <c r="B10" s="11" t="str">
        <f t="shared" si="0"/>
        <v>AlsaceLycée (BTS)</v>
      </c>
      <c r="C10" t="s">
        <v>4124</v>
      </c>
      <c r="D10" t="s">
        <v>4171</v>
      </c>
      <c r="E10" t="s">
        <v>4180</v>
      </c>
      <c r="F10" t="s">
        <v>4181</v>
      </c>
      <c r="G10" s="72"/>
      <c r="H10" s="72"/>
      <c r="I10" s="72"/>
      <c r="J10" s="72"/>
    </row>
    <row r="11" spans="1:10" ht="12.75" customHeight="1" x14ac:dyDescent="0.2">
      <c r="A11" s="11" t="str">
        <f>IF(AND(C11='Anexo 1'!$D$22,D11='Anexo 1'!$F$22),COUNTIF($B$2:B11,B11),"")</f>
        <v/>
      </c>
      <c r="B11" s="11" t="str">
        <f t="shared" si="0"/>
        <v>AlsaceLycée (BTS)</v>
      </c>
      <c r="C11" t="s">
        <v>4124</v>
      </c>
      <c r="D11" t="s">
        <v>4171</v>
      </c>
      <c r="E11" t="s">
        <v>4182</v>
      </c>
      <c r="F11" t="s">
        <v>4125</v>
      </c>
      <c r="G11" s="72"/>
      <c r="H11" s="72"/>
      <c r="I11" s="72"/>
      <c r="J11" s="72"/>
    </row>
    <row r="12" spans="1:10" ht="12.75" customHeight="1" x14ac:dyDescent="0.2">
      <c r="A12" s="11" t="str">
        <f>IF(AND(C12='Anexo 1'!$D$22,D12='Anexo 1'!$F$22),COUNTIF($B$2:B12,B12),"")</f>
        <v/>
      </c>
      <c r="B12" s="11" t="str">
        <f t="shared" si="0"/>
        <v>AlsaceLycée (BTS)</v>
      </c>
      <c r="C12" t="s">
        <v>4124</v>
      </c>
      <c r="D12" t="s">
        <v>4171</v>
      </c>
      <c r="E12" t="s">
        <v>4183</v>
      </c>
      <c r="F12" t="s">
        <v>4184</v>
      </c>
      <c r="G12" s="72"/>
      <c r="H12" s="72"/>
      <c r="I12" s="72"/>
      <c r="J12" s="72"/>
    </row>
    <row r="13" spans="1:10" ht="12.75" customHeight="1" x14ac:dyDescent="0.2">
      <c r="A13" s="11" t="str">
        <f>IF(AND(C13='Anexo 1'!$D$22,D13='Anexo 1'!$F$22),COUNTIF($B$2:B13,B13),"")</f>
        <v/>
      </c>
      <c r="B13" s="11" t="str">
        <f t="shared" si="0"/>
        <v>AlsaceLycée (BTS)</v>
      </c>
      <c r="C13" t="s">
        <v>4124</v>
      </c>
      <c r="D13" t="s">
        <v>4171</v>
      </c>
      <c r="E13" t="s">
        <v>4185</v>
      </c>
      <c r="F13" t="s">
        <v>4125</v>
      </c>
      <c r="G13" s="72"/>
      <c r="H13" s="72"/>
      <c r="I13" s="72"/>
      <c r="J13" s="72"/>
    </row>
    <row r="14" spans="1:10" ht="12.75" customHeight="1" x14ac:dyDescent="0.2">
      <c r="A14" s="11" t="str">
        <f>IF(AND(C14='Anexo 1'!$D$22,D14='Anexo 1'!$F$22),COUNTIF($B$2:B14,B14),"")</f>
        <v/>
      </c>
      <c r="B14" s="11" t="str">
        <f t="shared" si="0"/>
        <v>AlsaceLycée (BTS)</v>
      </c>
      <c r="C14" t="s">
        <v>4124</v>
      </c>
      <c r="D14" t="s">
        <v>4171</v>
      </c>
      <c r="E14" t="s">
        <v>4186</v>
      </c>
      <c r="F14" t="s">
        <v>4125</v>
      </c>
      <c r="G14" s="72"/>
      <c r="H14" s="72"/>
      <c r="I14" s="72"/>
      <c r="J14" s="72"/>
    </row>
    <row r="15" spans="1:10" ht="12.75" customHeight="1" x14ac:dyDescent="0.2">
      <c r="A15" s="11" t="str">
        <f>IF(AND(C15='Anexo 1'!$D$22,D15='Anexo 1'!$F$22),COUNTIF($B$2:B15,B15),"")</f>
        <v/>
      </c>
      <c r="B15" s="11" t="str">
        <f t="shared" si="0"/>
        <v>AlsaceLycée (BTS)</v>
      </c>
      <c r="C15" t="s">
        <v>4124</v>
      </c>
      <c r="D15" t="s">
        <v>4171</v>
      </c>
      <c r="E15" t="s">
        <v>4187</v>
      </c>
      <c r="F15" t="s">
        <v>4125</v>
      </c>
      <c r="G15" s="72"/>
      <c r="H15" s="72"/>
      <c r="I15" s="72"/>
      <c r="J15" s="72"/>
    </row>
    <row r="16" spans="1:10" ht="12.75" customHeight="1" x14ac:dyDescent="0.2">
      <c r="A16" s="11" t="str">
        <f>IF(AND(C16='Anexo 1'!$D$22,D16='Anexo 1'!$F$22),COUNTIF($B$2:B16,B16),"")</f>
        <v/>
      </c>
      <c r="B16" s="11" t="str">
        <f t="shared" si="0"/>
        <v>AlsaceLycée (BTS)</v>
      </c>
      <c r="C16" t="s">
        <v>4124</v>
      </c>
      <c r="D16" t="s">
        <v>4171</v>
      </c>
      <c r="E16" t="s">
        <v>4188</v>
      </c>
      <c r="F16" t="s">
        <v>4189</v>
      </c>
      <c r="G16" s="72"/>
      <c r="H16" s="72"/>
      <c r="I16" s="72"/>
      <c r="J16" s="72"/>
    </row>
    <row r="17" spans="1:10" ht="12.75" customHeight="1" x14ac:dyDescent="0.2">
      <c r="A17" s="11" t="str">
        <f>IF(AND(C17='Anexo 1'!$D$22,D17='Anexo 1'!$F$22),COUNTIF($B$2:B17,B17),"")</f>
        <v/>
      </c>
      <c r="B17" s="11" t="str">
        <f t="shared" si="0"/>
        <v>AlsaceLycée (BTS)</v>
      </c>
      <c r="C17" t="s">
        <v>4124</v>
      </c>
      <c r="D17" t="s">
        <v>4171</v>
      </c>
      <c r="E17" t="s">
        <v>4190</v>
      </c>
      <c r="F17" t="s">
        <v>4128</v>
      </c>
      <c r="G17" s="72"/>
      <c r="H17" s="72"/>
      <c r="I17" s="72"/>
      <c r="J17" s="72"/>
    </row>
    <row r="18" spans="1:10" ht="12.75" customHeight="1" x14ac:dyDescent="0.2">
      <c r="A18" s="11" t="str">
        <f>IF(AND(C18='Anexo 1'!$D$22,D18='Anexo 1'!$F$22),COUNTIF($B$2:B18,B18),"")</f>
        <v/>
      </c>
      <c r="B18" s="11" t="str">
        <f t="shared" si="0"/>
        <v>AlsaceLycée (BTS)</v>
      </c>
      <c r="C18" t="s">
        <v>4124</v>
      </c>
      <c r="D18" t="s">
        <v>4171</v>
      </c>
      <c r="E18" t="s">
        <v>4191</v>
      </c>
      <c r="F18" t="s">
        <v>4128</v>
      </c>
      <c r="G18" s="72"/>
      <c r="H18" s="72"/>
      <c r="I18" s="72"/>
      <c r="J18" s="72"/>
    </row>
    <row r="19" spans="1:10" ht="12.75" customHeight="1" x14ac:dyDescent="0.2">
      <c r="A19" s="11" t="str">
        <f>IF(AND(C19='Anexo 1'!$D$22,D19='Anexo 1'!$F$22),COUNTIF($B$2:B19,B19),"")</f>
        <v/>
      </c>
      <c r="B19" s="11" t="str">
        <f t="shared" si="0"/>
        <v>AlsaceLycée (BTS)</v>
      </c>
      <c r="C19" t="s">
        <v>4124</v>
      </c>
      <c r="D19" t="s">
        <v>4171</v>
      </c>
      <c r="E19" t="s">
        <v>4192</v>
      </c>
      <c r="F19" t="s">
        <v>4133</v>
      </c>
      <c r="G19" s="72"/>
      <c r="H19" s="72"/>
      <c r="I19" s="72"/>
      <c r="J19" s="72"/>
    </row>
    <row r="20" spans="1:10" ht="12.75" customHeight="1" x14ac:dyDescent="0.2">
      <c r="A20" s="11" t="str">
        <f>IF(AND(C20='Anexo 1'!$D$22,D20='Anexo 1'!$F$22),COUNTIF($B$2:B20,B20),"")</f>
        <v/>
      </c>
      <c r="B20" s="11" t="str">
        <f t="shared" si="0"/>
        <v>AlsaceLycée (BTS)</v>
      </c>
      <c r="C20" t="s">
        <v>4124</v>
      </c>
      <c r="D20" t="s">
        <v>4171</v>
      </c>
      <c r="E20" t="s">
        <v>4193</v>
      </c>
      <c r="F20" t="s">
        <v>4194</v>
      </c>
      <c r="G20" s="72"/>
      <c r="H20" s="72"/>
      <c r="I20" s="72"/>
      <c r="J20" s="72"/>
    </row>
    <row r="21" spans="1:10" ht="12.75" customHeight="1" x14ac:dyDescent="0.2">
      <c r="A21" s="11" t="str">
        <f>IF(AND(C21='Anexo 1'!$D$22,D21='Anexo 1'!$F$22),COUNTIF($B$2:B21,B21),"")</f>
        <v/>
      </c>
      <c r="B21" s="11" t="str">
        <f t="shared" si="0"/>
        <v>AlsaceIUT</v>
      </c>
      <c r="C21" t="s">
        <v>4124</v>
      </c>
      <c r="D21" t="s">
        <v>26</v>
      </c>
      <c r="E21" t="s">
        <v>4130</v>
      </c>
      <c r="F21" t="s">
        <v>4131</v>
      </c>
      <c r="G21" s="72"/>
      <c r="H21" s="72"/>
      <c r="I21" s="72"/>
      <c r="J21" s="72"/>
    </row>
    <row r="22" spans="1:10" ht="12.75" customHeight="1" x14ac:dyDescent="0.2">
      <c r="A22" s="11" t="str">
        <f>IF(AND(C22='Anexo 1'!$D$22,D22='Anexo 1'!$F$22),COUNTIF($B$2:B22,B22),"")</f>
        <v/>
      </c>
      <c r="B22" s="11" t="str">
        <f t="shared" si="0"/>
        <v>AlsaceIUT</v>
      </c>
      <c r="C22" t="s">
        <v>4124</v>
      </c>
      <c r="D22" t="s">
        <v>26</v>
      </c>
      <c r="E22" t="s">
        <v>4132</v>
      </c>
      <c r="F22" t="s">
        <v>4133</v>
      </c>
      <c r="G22" s="72"/>
      <c r="H22" s="72"/>
      <c r="I22" s="72"/>
      <c r="J22" s="72"/>
    </row>
    <row r="23" spans="1:10" ht="12.75" customHeight="1" x14ac:dyDescent="0.2">
      <c r="A23" s="11" t="str">
        <f>IF(AND(C23='Anexo 1'!$D$22,D23='Anexo 1'!$F$22),COUNTIF($B$2:B23,B23),"")</f>
        <v/>
      </c>
      <c r="B23" s="11" t="str">
        <f t="shared" si="0"/>
        <v>AlsaceIUT</v>
      </c>
      <c r="C23" t="s">
        <v>4124</v>
      </c>
      <c r="D23" t="s">
        <v>26</v>
      </c>
      <c r="E23" t="s">
        <v>4134</v>
      </c>
      <c r="F23" t="s">
        <v>4128</v>
      </c>
      <c r="G23" s="72"/>
      <c r="H23" s="72"/>
      <c r="I23" s="72"/>
      <c r="J23" s="72"/>
    </row>
    <row r="24" spans="1:10" ht="12.75" customHeight="1" x14ac:dyDescent="0.2">
      <c r="A24" s="11" t="str">
        <f>IF(AND(C24='Anexo 1'!$D$22,D24='Anexo 1'!$F$22),COUNTIF($B$2:B24,B24),"")</f>
        <v/>
      </c>
      <c r="B24" s="11" t="str">
        <f t="shared" si="0"/>
        <v>AlsaceIUT</v>
      </c>
      <c r="C24" t="s">
        <v>4124</v>
      </c>
      <c r="D24" t="s">
        <v>26</v>
      </c>
      <c r="E24" t="s">
        <v>4135</v>
      </c>
      <c r="F24" t="s">
        <v>4136</v>
      </c>
      <c r="G24" s="72"/>
      <c r="H24" s="72"/>
      <c r="I24" s="72"/>
      <c r="J24" s="72"/>
    </row>
    <row r="25" spans="1:10" ht="12.75" customHeight="1" x14ac:dyDescent="0.2">
      <c r="A25" s="11" t="str">
        <f>IF(AND(C25='Anexo 1'!$D$22,D25='Anexo 1'!$F$22),COUNTIF($B$2:B25,B25),"")</f>
        <v/>
      </c>
      <c r="B25" s="11" t="str">
        <f t="shared" si="0"/>
        <v>AlsaceIUT</v>
      </c>
      <c r="C25" t="s">
        <v>4124</v>
      </c>
      <c r="D25" t="s">
        <v>26</v>
      </c>
      <c r="E25" t="s">
        <v>4137</v>
      </c>
      <c r="F25" t="s">
        <v>6995</v>
      </c>
      <c r="G25" s="72"/>
      <c r="H25" s="72"/>
      <c r="I25" s="72"/>
      <c r="J25" s="72"/>
    </row>
    <row r="26" spans="1:10" ht="12.75" customHeight="1" x14ac:dyDescent="0.2">
      <c r="A26" s="11" t="str">
        <f>IF(AND(C26='Anexo 1'!$D$22,D26='Anexo 1'!$F$22),COUNTIF($B$2:B26,B26),"")</f>
        <v/>
      </c>
      <c r="B26" s="11" t="str">
        <f t="shared" si="0"/>
        <v>AlsaceIEP - Sciences Po</v>
      </c>
      <c r="C26" t="s">
        <v>4124</v>
      </c>
      <c r="D26" t="s">
        <v>4165</v>
      </c>
      <c r="E26" t="s">
        <v>4166</v>
      </c>
      <c r="F26" t="s">
        <v>4125</v>
      </c>
      <c r="G26" s="72"/>
      <c r="H26" s="72"/>
      <c r="I26" s="72"/>
      <c r="J26" s="72"/>
    </row>
    <row r="27" spans="1:10" x14ac:dyDescent="0.2">
      <c r="A27" s="11" t="str">
        <f>IF(AND(C27='Anexo 1'!$D$22,D27='Anexo 1'!$F$22),COUNTIF($B$2:B27,B27),"")</f>
        <v/>
      </c>
      <c r="B27" s="11" t="str">
        <f t="shared" si="0"/>
        <v>AlsaceEcole d'ingénieurs</v>
      </c>
      <c r="C27" t="s">
        <v>4124</v>
      </c>
      <c r="D27" t="s">
        <v>4141</v>
      </c>
      <c r="E27" t="s">
        <v>4142</v>
      </c>
      <c r="F27" t="s">
        <v>4136</v>
      </c>
    </row>
    <row r="28" spans="1:10" x14ac:dyDescent="0.2">
      <c r="A28" s="11" t="str">
        <f>IF(AND(C28='Anexo 1'!$D$22,D28='Anexo 1'!$F$22),COUNTIF($B$2:B28,B28),"")</f>
        <v/>
      </c>
      <c r="B28" s="11" t="str">
        <f t="shared" si="0"/>
        <v>AlsaceEcole d'ingénieurs</v>
      </c>
      <c r="C28" t="s">
        <v>4124</v>
      </c>
      <c r="D28" t="s">
        <v>4141</v>
      </c>
      <c r="E28" t="s">
        <v>4143</v>
      </c>
      <c r="F28" t="s">
        <v>6995</v>
      </c>
    </row>
    <row r="29" spans="1:10" x14ac:dyDescent="0.2">
      <c r="A29" s="11" t="str">
        <f>IF(AND(C29='Anexo 1'!$D$22,D29='Anexo 1'!$F$22),COUNTIF($B$2:B29,B29),"")</f>
        <v/>
      </c>
      <c r="B29" s="11" t="str">
        <f t="shared" si="0"/>
        <v>AlsaceEcole d'ingénieurs</v>
      </c>
      <c r="C29" t="s">
        <v>4124</v>
      </c>
      <c r="D29" t="s">
        <v>4141</v>
      </c>
      <c r="E29" t="s">
        <v>4144</v>
      </c>
      <c r="F29" t="s">
        <v>4125</v>
      </c>
    </row>
    <row r="30" spans="1:10" x14ac:dyDescent="0.2">
      <c r="A30" s="11" t="str">
        <f>IF(AND(C30='Anexo 1'!$D$22,D30='Anexo 1'!$F$22),COUNTIF($B$2:B30,B30),"")</f>
        <v/>
      </c>
      <c r="B30" s="11" t="str">
        <f t="shared" si="0"/>
        <v>AlsaceEcole d'ingénieurs</v>
      </c>
      <c r="C30" t="s">
        <v>4124</v>
      </c>
      <c r="D30" t="s">
        <v>4141</v>
      </c>
      <c r="E30" t="s">
        <v>4145</v>
      </c>
      <c r="F30" t="s">
        <v>4125</v>
      </c>
    </row>
    <row r="31" spans="1:10" x14ac:dyDescent="0.2">
      <c r="A31" s="11" t="str">
        <f>IF(AND(C31='Anexo 1'!$D$22,D31='Anexo 1'!$F$22),COUNTIF($B$2:B31,B31),"")</f>
        <v/>
      </c>
      <c r="B31" s="11" t="str">
        <f t="shared" si="0"/>
        <v>AlsaceEcole d'ingénieurs</v>
      </c>
      <c r="C31" t="s">
        <v>4124</v>
      </c>
      <c r="D31" t="s">
        <v>4141</v>
      </c>
      <c r="E31" t="s">
        <v>664</v>
      </c>
      <c r="F31" t="s">
        <v>4125</v>
      </c>
    </row>
    <row r="32" spans="1:10" x14ac:dyDescent="0.2">
      <c r="A32" s="11" t="str">
        <f>IF(AND(C32='Anexo 1'!$D$22,D32='Anexo 1'!$F$22),COUNTIF($B$2:B32,B32),"")</f>
        <v/>
      </c>
      <c r="B32" s="11" t="str">
        <f t="shared" si="0"/>
        <v>AlsaceEcole d'ingénieurs</v>
      </c>
      <c r="C32" t="s">
        <v>4124</v>
      </c>
      <c r="D32" t="s">
        <v>4141</v>
      </c>
      <c r="E32" t="s">
        <v>4146</v>
      </c>
      <c r="F32" t="s">
        <v>4128</v>
      </c>
    </row>
    <row r="33" spans="1:6" x14ac:dyDescent="0.2">
      <c r="A33" s="11" t="str">
        <f>IF(AND(C33='Anexo 1'!$D$22,D33='Anexo 1'!$F$22),COUNTIF($B$2:B33,B33),"")</f>
        <v/>
      </c>
      <c r="B33" s="11" t="str">
        <f t="shared" si="0"/>
        <v>AlsaceEcole d'ingénieurs</v>
      </c>
      <c r="C33" t="s">
        <v>4124</v>
      </c>
      <c r="D33" t="s">
        <v>4141</v>
      </c>
      <c r="E33" t="s">
        <v>4147</v>
      </c>
      <c r="F33" t="s">
        <v>4128</v>
      </c>
    </row>
    <row r="34" spans="1:6" x14ac:dyDescent="0.2">
      <c r="A34" s="11" t="str">
        <f>IF(AND(C34='Anexo 1'!$D$22,D34='Anexo 1'!$F$22),COUNTIF($B$2:B34,B34),"")</f>
        <v/>
      </c>
      <c r="B34" s="11" t="str">
        <f t="shared" si="0"/>
        <v>AlsaceEcole d'ingénieurs</v>
      </c>
      <c r="C34" t="s">
        <v>4124</v>
      </c>
      <c r="D34" t="s">
        <v>4141</v>
      </c>
      <c r="E34" t="s">
        <v>4148</v>
      </c>
      <c r="F34" t="s">
        <v>6995</v>
      </c>
    </row>
    <row r="35" spans="1:6" x14ac:dyDescent="0.2">
      <c r="A35" s="11" t="str">
        <f>IF(AND(C35='Anexo 1'!$D$22,D35='Anexo 1'!$F$22),COUNTIF($B$2:B35,B35),"")</f>
        <v/>
      </c>
      <c r="B35" s="11" t="str">
        <f t="shared" si="0"/>
        <v>AlsaceEcole d'ingénieurs</v>
      </c>
      <c r="C35" t="s">
        <v>4124</v>
      </c>
      <c r="D35" t="s">
        <v>4141</v>
      </c>
      <c r="E35" t="s">
        <v>4149</v>
      </c>
      <c r="F35" t="s">
        <v>4128</v>
      </c>
    </row>
    <row r="36" spans="1:6" x14ac:dyDescent="0.2">
      <c r="A36" s="11" t="str">
        <f>IF(AND(C36='Anexo 1'!$D$22,D36='Anexo 1'!$F$22),COUNTIF($B$2:B36,B36),"")</f>
        <v/>
      </c>
      <c r="B36" s="11" t="str">
        <f t="shared" si="0"/>
        <v>AlsaceEcole d'ingénieurs</v>
      </c>
      <c r="C36" t="s">
        <v>4124</v>
      </c>
      <c r="D36" t="s">
        <v>4141</v>
      </c>
      <c r="E36" t="s">
        <v>4150</v>
      </c>
      <c r="F36" t="s">
        <v>4125</v>
      </c>
    </row>
    <row r="37" spans="1:6" x14ac:dyDescent="0.2">
      <c r="A37" s="11" t="str">
        <f>IF(AND(C37='Anexo 1'!$D$22,D37='Anexo 1'!$F$22),COUNTIF($B$2:B37,B37),"")</f>
        <v/>
      </c>
      <c r="B37" s="11" t="str">
        <f t="shared" si="0"/>
        <v>AlsaceEcole d'ingénieurs</v>
      </c>
      <c r="C37" t="s">
        <v>4124</v>
      </c>
      <c r="D37" t="s">
        <v>4141</v>
      </c>
      <c r="E37" t="s">
        <v>4151</v>
      </c>
      <c r="F37" t="s">
        <v>6995</v>
      </c>
    </row>
    <row r="38" spans="1:6" x14ac:dyDescent="0.2">
      <c r="A38" s="11" t="str">
        <f>IF(AND(C38='Anexo 1'!$D$22,D38='Anexo 1'!$F$22),COUNTIF($B$2:B38,B38),"")</f>
        <v/>
      </c>
      <c r="B38" s="11" t="str">
        <f t="shared" si="0"/>
        <v>AlsaceEcole de langues</v>
      </c>
      <c r="C38" t="s">
        <v>4124</v>
      </c>
      <c r="D38" t="s">
        <v>4167</v>
      </c>
      <c r="E38" t="s">
        <v>4168</v>
      </c>
      <c r="F38" t="s">
        <v>4125</v>
      </c>
    </row>
    <row r="39" spans="1:6" x14ac:dyDescent="0.2">
      <c r="A39" s="11" t="str">
        <f>IF(AND(C39='Anexo 1'!$D$22,D39='Anexo 1'!$F$22),COUNTIF($B$2:B39,B39),"")</f>
        <v/>
      </c>
      <c r="B39" s="11" t="str">
        <f t="shared" si="0"/>
        <v>AlsaceEcole de langues</v>
      </c>
      <c r="C39" t="s">
        <v>4124</v>
      </c>
      <c r="D39" t="s">
        <v>4167</v>
      </c>
      <c r="E39" t="s">
        <v>4169</v>
      </c>
      <c r="F39" t="s">
        <v>4125</v>
      </c>
    </row>
    <row r="40" spans="1:6" x14ac:dyDescent="0.2">
      <c r="A40" s="11" t="str">
        <f>IF(AND(C40='Anexo 1'!$D$22,D40='Anexo 1'!$F$22),COUNTIF($B$2:B40,B40),"")</f>
        <v/>
      </c>
      <c r="B40" s="11" t="str">
        <f t="shared" si="0"/>
        <v>AlsaceEcole de langues</v>
      </c>
      <c r="C40" t="s">
        <v>4124</v>
      </c>
      <c r="D40" t="s">
        <v>4167</v>
      </c>
      <c r="E40" t="s">
        <v>4170</v>
      </c>
      <c r="F40" t="s">
        <v>4125</v>
      </c>
    </row>
    <row r="41" spans="1:6" x14ac:dyDescent="0.2">
      <c r="A41" s="11" t="str">
        <f>IF(AND(C41='Anexo 1'!$D$22,D41='Anexo 1'!$F$22),COUNTIF($B$2:B41,B41),"")</f>
        <v/>
      </c>
      <c r="B41" s="11" t="str">
        <f t="shared" si="0"/>
        <v>AlsaceEcole de commerce</v>
      </c>
      <c r="C41" t="s">
        <v>4124</v>
      </c>
      <c r="D41" t="s">
        <v>4138</v>
      </c>
      <c r="E41" t="s">
        <v>4139</v>
      </c>
      <c r="F41" t="s">
        <v>4125</v>
      </c>
    </row>
    <row r="42" spans="1:6" x14ac:dyDescent="0.2">
      <c r="A42" s="11" t="str">
        <f>IF(AND(C42='Anexo 1'!$D$22,D42='Anexo 1'!$F$22),COUNTIF($B$2:B42,B42),"")</f>
        <v/>
      </c>
      <c r="B42" s="11" t="str">
        <f t="shared" si="0"/>
        <v>AlsaceEcole de commerce</v>
      </c>
      <c r="C42" t="s">
        <v>4124</v>
      </c>
      <c r="D42" t="s">
        <v>4138</v>
      </c>
      <c r="E42" t="s">
        <v>4140</v>
      </c>
      <c r="F42" t="s">
        <v>4125</v>
      </c>
    </row>
    <row r="43" spans="1:6" x14ac:dyDescent="0.2">
      <c r="A43" s="11" t="str">
        <f>IF(AND(C43='Anexo 1'!$D$22,D43='Anexo 1'!$F$22),COUNTIF($B$2:B43,B43),"")</f>
        <v/>
      </c>
      <c r="B43" s="11" t="str">
        <f t="shared" si="0"/>
        <v>AlsaceEcole d'art</v>
      </c>
      <c r="C43" t="s">
        <v>4124</v>
      </c>
      <c r="D43" t="s">
        <v>4152</v>
      </c>
      <c r="E43" t="s">
        <v>4153</v>
      </c>
      <c r="F43" t="s">
        <v>4131</v>
      </c>
    </row>
    <row r="44" spans="1:6" x14ac:dyDescent="0.2">
      <c r="A44" s="11" t="str">
        <f>IF(AND(C44='Anexo 1'!$D$22,D44='Anexo 1'!$F$22),COUNTIF($B$2:B44,B44),"")</f>
        <v/>
      </c>
      <c r="B44" s="11" t="str">
        <f t="shared" si="0"/>
        <v>AlsaceEcole d'art</v>
      </c>
      <c r="C44" t="s">
        <v>4124</v>
      </c>
      <c r="D44" t="s">
        <v>4152</v>
      </c>
      <c r="E44" t="s">
        <v>4154</v>
      </c>
      <c r="F44" t="s">
        <v>4131</v>
      </c>
    </row>
    <row r="45" spans="1:6" x14ac:dyDescent="0.2">
      <c r="A45" s="11" t="str">
        <f>IF(AND(C45='Anexo 1'!$D$22,D45='Anexo 1'!$F$22),COUNTIF($B$2:B45,B45),"")</f>
        <v/>
      </c>
      <c r="B45" s="11" t="str">
        <f t="shared" si="0"/>
        <v>AlsaceEcole d'art</v>
      </c>
      <c r="C45" t="s">
        <v>4124</v>
      </c>
      <c r="D45" t="s">
        <v>4152</v>
      </c>
      <c r="E45" t="s">
        <v>4155</v>
      </c>
      <c r="F45" t="s">
        <v>4128</v>
      </c>
    </row>
    <row r="46" spans="1:6" x14ac:dyDescent="0.2">
      <c r="A46" s="11" t="str">
        <f>IF(AND(C46='Anexo 1'!$D$22,D46='Anexo 1'!$F$22),COUNTIF($B$2:B46,B46),"")</f>
        <v/>
      </c>
      <c r="B46" s="11" t="str">
        <f t="shared" si="0"/>
        <v>AlsaceEcole d'art</v>
      </c>
      <c r="C46" t="s">
        <v>4124</v>
      </c>
      <c r="D46" t="s">
        <v>4152</v>
      </c>
      <c r="E46" t="s">
        <v>4156</v>
      </c>
      <c r="F46" t="s">
        <v>4125</v>
      </c>
    </row>
    <row r="47" spans="1:6" x14ac:dyDescent="0.2">
      <c r="A47" s="11" t="str">
        <f>IF(AND(C47='Anexo 1'!$D$22,D47='Anexo 1'!$F$22),COUNTIF($B$2:B47,B47),"")</f>
        <v/>
      </c>
      <c r="B47" s="11" t="str">
        <f t="shared" si="0"/>
        <v>AlsaceEcole d'art</v>
      </c>
      <c r="C47" t="s">
        <v>4124</v>
      </c>
      <c r="D47" t="s">
        <v>4152</v>
      </c>
      <c r="E47" t="s">
        <v>4157</v>
      </c>
      <c r="F47" t="s">
        <v>4125</v>
      </c>
    </row>
    <row r="48" spans="1:6" x14ac:dyDescent="0.2">
      <c r="A48" s="11" t="str">
        <f>IF(AND(C48='Anexo 1'!$D$22,D48='Anexo 1'!$F$22),COUNTIF($B$2:B48,B48),"")</f>
        <v/>
      </c>
      <c r="B48" s="11" t="str">
        <f t="shared" si="0"/>
        <v>AlsaceEcole d'art</v>
      </c>
      <c r="C48" t="s">
        <v>4124</v>
      </c>
      <c r="D48" t="s">
        <v>4152</v>
      </c>
      <c r="E48" t="s">
        <v>4158</v>
      </c>
      <c r="F48" t="s">
        <v>4125</v>
      </c>
    </row>
    <row r="49" spans="1:6" x14ac:dyDescent="0.2">
      <c r="A49" s="11" t="str">
        <f>IF(AND(C49='Anexo 1'!$D$22,D49='Anexo 1'!$F$22),COUNTIF($B$2:B49,B49),"")</f>
        <v/>
      </c>
      <c r="B49" s="11" t="str">
        <f t="shared" si="0"/>
        <v>AlsaceEcole d'art</v>
      </c>
      <c r="C49" t="s">
        <v>4124</v>
      </c>
      <c r="D49" t="s">
        <v>4152</v>
      </c>
      <c r="E49" t="s">
        <v>4159</v>
      </c>
      <c r="F49" t="s">
        <v>4128</v>
      </c>
    </row>
    <row r="50" spans="1:6" x14ac:dyDescent="0.2">
      <c r="A50" s="11" t="str">
        <f>IF(AND(C50='Anexo 1'!$D$22,D50='Anexo 1'!$F$22),COUNTIF($B$2:B50,B50),"")</f>
        <v/>
      </c>
      <c r="B50" s="11" t="str">
        <f t="shared" si="0"/>
        <v>AlsaceEcole d'art</v>
      </c>
      <c r="C50" t="s">
        <v>4124</v>
      </c>
      <c r="D50" t="s">
        <v>4152</v>
      </c>
      <c r="E50" t="s">
        <v>4160</v>
      </c>
      <c r="F50" t="s">
        <v>4125</v>
      </c>
    </row>
    <row r="51" spans="1:6" x14ac:dyDescent="0.2">
      <c r="A51" s="11" t="str">
        <f>IF(AND(C51='Anexo 1'!$D$22,D51='Anexo 1'!$F$22),COUNTIF($B$2:B51,B51),"")</f>
        <v/>
      </c>
      <c r="B51" s="11" t="str">
        <f t="shared" si="0"/>
        <v>AlsaceEcole d'art</v>
      </c>
      <c r="C51" t="s">
        <v>4124</v>
      </c>
      <c r="D51" t="s">
        <v>4152</v>
      </c>
      <c r="E51" t="s">
        <v>4161</v>
      </c>
      <c r="F51" t="s">
        <v>4125</v>
      </c>
    </row>
    <row r="52" spans="1:6" x14ac:dyDescent="0.2">
      <c r="A52" s="11" t="str">
        <f>IF(AND(C52='Anexo 1'!$D$22,D52='Anexo 1'!$F$22),COUNTIF($B$2:B52,B52),"")</f>
        <v/>
      </c>
      <c r="B52" s="11" t="str">
        <f t="shared" si="0"/>
        <v>AlsaceEcole d'art</v>
      </c>
      <c r="C52" t="s">
        <v>4124</v>
      </c>
      <c r="D52" t="s">
        <v>4152</v>
      </c>
      <c r="E52" t="s">
        <v>4162</v>
      </c>
      <c r="F52" t="s">
        <v>4125</v>
      </c>
    </row>
    <row r="53" spans="1:6" x14ac:dyDescent="0.2">
      <c r="A53" s="11" t="str">
        <f>IF(AND(C53='Anexo 1'!$D$22,D53='Anexo 1'!$F$22),COUNTIF($B$2:B53,B53),"")</f>
        <v/>
      </c>
      <c r="B53" s="11" t="str">
        <f t="shared" si="0"/>
        <v>AlsaceEcole d'architecture</v>
      </c>
      <c r="C53" t="s">
        <v>4124</v>
      </c>
      <c r="D53" t="s">
        <v>4163</v>
      </c>
      <c r="E53" t="s">
        <v>4164</v>
      </c>
      <c r="F53" t="s">
        <v>4125</v>
      </c>
    </row>
    <row r="54" spans="1:6" x14ac:dyDescent="0.2">
      <c r="A54" s="11" t="str">
        <f>IF(AND(C54='Anexo 1'!$D$22,D54='Anexo 1'!$F$22),COUNTIF($B$2:B54,B54),"")</f>
        <v/>
      </c>
      <c r="B54" s="11" t="str">
        <f t="shared" si="0"/>
        <v>AlsaceAutres</v>
      </c>
      <c r="C54" t="s">
        <v>4124</v>
      </c>
      <c r="D54" t="s">
        <v>4195</v>
      </c>
      <c r="E54" t="s">
        <v>4196</v>
      </c>
      <c r="F54" t="s">
        <v>4125</v>
      </c>
    </row>
    <row r="55" spans="1:6" x14ac:dyDescent="0.2">
      <c r="A55" s="11" t="str">
        <f>IF(AND(C55='Anexo 1'!$D$22,D55='Anexo 1'!$F$22),COUNTIF($B$2:B55,B55),"")</f>
        <v/>
      </c>
      <c r="B55" s="11" t="str">
        <f t="shared" si="0"/>
        <v>AlsaceAutres</v>
      </c>
      <c r="C55" t="s">
        <v>4124</v>
      </c>
      <c r="D55" t="s">
        <v>4195</v>
      </c>
      <c r="E55" t="s">
        <v>4197</v>
      </c>
      <c r="F55" t="s">
        <v>4125</v>
      </c>
    </row>
    <row r="56" spans="1:6" x14ac:dyDescent="0.2">
      <c r="A56" s="11" t="str">
        <f>IF(AND(C56='Anexo 1'!$D$22,D56='Anexo 1'!$F$22),COUNTIF($B$2:B56,B56),"")</f>
        <v/>
      </c>
      <c r="B56" s="11" t="str">
        <f t="shared" si="0"/>
        <v>AlsaceAutres</v>
      </c>
      <c r="C56" t="s">
        <v>4124</v>
      </c>
      <c r="D56" t="s">
        <v>4195</v>
      </c>
      <c r="E56" t="s">
        <v>4198</v>
      </c>
      <c r="F56" t="s">
        <v>4125</v>
      </c>
    </row>
    <row r="57" spans="1:6" x14ac:dyDescent="0.2">
      <c r="A57" s="11" t="str">
        <f>IF(AND(C57='Anexo 1'!$D$22,D57='Anexo 1'!$F$22),COUNTIF($B$2:B57,B57),"")</f>
        <v/>
      </c>
      <c r="B57" s="11" t="str">
        <f t="shared" si="0"/>
        <v>AlsaceAutres</v>
      </c>
      <c r="C57" t="s">
        <v>4124</v>
      </c>
      <c r="D57" t="s">
        <v>4195</v>
      </c>
      <c r="E57" t="s">
        <v>4199</v>
      </c>
      <c r="F57" t="s">
        <v>4125</v>
      </c>
    </row>
    <row r="58" spans="1:6" x14ac:dyDescent="0.2">
      <c r="A58" s="11" t="str">
        <f>IF(AND(C58='Anexo 1'!$D$22,D58='Anexo 1'!$F$22),COUNTIF($B$2:B58,B58),"")</f>
        <v/>
      </c>
      <c r="B58" s="11" t="str">
        <f t="shared" si="0"/>
        <v>AlsaceAutres</v>
      </c>
      <c r="C58" t="s">
        <v>4124</v>
      </c>
      <c r="D58" t="s">
        <v>4195</v>
      </c>
      <c r="E58" t="s">
        <v>4200</v>
      </c>
      <c r="F58" t="s">
        <v>4125</v>
      </c>
    </row>
    <row r="59" spans="1:6" x14ac:dyDescent="0.2">
      <c r="A59" s="11" t="str">
        <f>IF(AND(C59='Anexo 1'!$D$22,D59='Anexo 1'!$F$22),COUNTIF($B$2:B59,B59),"")</f>
        <v/>
      </c>
      <c r="B59" s="11" t="str">
        <f t="shared" si="0"/>
        <v>AlsaceAutres</v>
      </c>
      <c r="C59" t="s">
        <v>4124</v>
      </c>
      <c r="D59" t="s">
        <v>4195</v>
      </c>
      <c r="E59" t="s">
        <v>4201</v>
      </c>
      <c r="F59" t="s">
        <v>4136</v>
      </c>
    </row>
    <row r="60" spans="1:6" x14ac:dyDescent="0.2">
      <c r="A60" s="11" t="str">
        <f>IF(AND(C60='Anexo 1'!$D$22,D60='Anexo 1'!$F$22),COUNTIF($B$2:B60,B60),"")</f>
        <v/>
      </c>
      <c r="B60" s="11" t="str">
        <f t="shared" si="0"/>
        <v>AlsaceAutres</v>
      </c>
      <c r="C60" t="s">
        <v>4124</v>
      </c>
      <c r="D60" t="s">
        <v>4195</v>
      </c>
      <c r="E60" t="s">
        <v>4202</v>
      </c>
      <c r="F60" t="s">
        <v>4203</v>
      </c>
    </row>
    <row r="61" spans="1:6" x14ac:dyDescent="0.2">
      <c r="A61" s="11" t="str">
        <f>IF(AND(C61='Anexo 1'!$D$22,D61='Anexo 1'!$F$22),COUNTIF($B$2:B61,B61),"")</f>
        <v/>
      </c>
      <c r="B61" s="11" t="str">
        <f t="shared" si="0"/>
        <v>AlsaceAutres</v>
      </c>
      <c r="C61" t="s">
        <v>4124</v>
      </c>
      <c r="D61" t="s">
        <v>4195</v>
      </c>
      <c r="E61" t="s">
        <v>4204</v>
      </c>
      <c r="F61" t="s">
        <v>4125</v>
      </c>
    </row>
    <row r="62" spans="1:6" x14ac:dyDescent="0.2">
      <c r="A62" s="11" t="str">
        <f>IF(AND(C62='Anexo 1'!$D$22,D62='Anexo 1'!$F$22),COUNTIF($B$2:B62,B62),"")</f>
        <v/>
      </c>
      <c r="B62" s="11" t="str">
        <f t="shared" si="0"/>
        <v>AlsaceAutres</v>
      </c>
      <c r="C62" t="s">
        <v>4124</v>
      </c>
      <c r="D62" t="s">
        <v>4195</v>
      </c>
      <c r="E62" t="s">
        <v>4205</v>
      </c>
      <c r="F62" t="s">
        <v>4128</v>
      </c>
    </row>
    <row r="63" spans="1:6" x14ac:dyDescent="0.2">
      <c r="A63" s="11" t="str">
        <f>IF(AND(C63='Anexo 1'!$D$22,D63='Anexo 1'!$F$22),COUNTIF($B$2:B63,B63),"")</f>
        <v/>
      </c>
      <c r="B63" s="11" t="str">
        <f t="shared" si="0"/>
        <v>AlsaceAutres</v>
      </c>
      <c r="C63" t="s">
        <v>4124</v>
      </c>
      <c r="D63" t="s">
        <v>4195</v>
      </c>
      <c r="E63" t="s">
        <v>4206</v>
      </c>
      <c r="F63" t="s">
        <v>6995</v>
      </c>
    </row>
    <row r="64" spans="1:6" x14ac:dyDescent="0.2">
      <c r="A64" s="11" t="str">
        <f>IF(AND(C64='Anexo 1'!$D$22,D64='Anexo 1'!$F$22),COUNTIF($B$2:B64,B64),"")</f>
        <v/>
      </c>
      <c r="B64" s="11" t="str">
        <f t="shared" si="0"/>
        <v>AlsaceAutres</v>
      </c>
      <c r="C64" t="s">
        <v>4124</v>
      </c>
      <c r="D64" t="s">
        <v>4195</v>
      </c>
      <c r="E64" t="s">
        <v>4207</v>
      </c>
      <c r="F64" t="s">
        <v>4125</v>
      </c>
    </row>
    <row r="65" spans="1:6" x14ac:dyDescent="0.2">
      <c r="A65" s="11" t="str">
        <f>IF(AND(C65='Anexo 1'!$D$22,D65='Anexo 1'!$F$22),COUNTIF($B$2:B65,B65),"")</f>
        <v/>
      </c>
      <c r="B65" s="11" t="str">
        <f t="shared" si="0"/>
        <v>AquitaineUniversité</v>
      </c>
      <c r="C65" t="s">
        <v>4208</v>
      </c>
      <c r="D65" t="s">
        <v>4126</v>
      </c>
      <c r="E65" t="s">
        <v>4210</v>
      </c>
      <c r="F65" t="s">
        <v>4211</v>
      </c>
    </row>
    <row r="66" spans="1:6" x14ac:dyDescent="0.2">
      <c r="A66" s="11" t="str">
        <f>IF(AND(C66='Anexo 1'!$D$22,D66='Anexo 1'!$F$22),COUNTIF($B$2:B66,B66),"")</f>
        <v/>
      </c>
      <c r="B66" s="11" t="str">
        <f t="shared" si="0"/>
        <v>AquitaineUniversité</v>
      </c>
      <c r="C66" t="s">
        <v>4208</v>
      </c>
      <c r="D66" t="s">
        <v>4126</v>
      </c>
      <c r="E66" t="s">
        <v>4212</v>
      </c>
      <c r="F66" t="s">
        <v>4211</v>
      </c>
    </row>
    <row r="67" spans="1:6" x14ac:dyDescent="0.2">
      <c r="A67" s="11" t="str">
        <f>IF(AND(C67='Anexo 1'!$D$22,D67='Anexo 1'!$F$22),COUNTIF($B$2:B67,B67),"")</f>
        <v/>
      </c>
      <c r="B67" s="11" t="str">
        <f t="shared" ref="B67:B130" si="1">C67&amp;D67</f>
        <v>AquitaineUniversité</v>
      </c>
      <c r="C67" t="s">
        <v>4208</v>
      </c>
      <c r="D67" t="s">
        <v>4126</v>
      </c>
      <c r="E67" t="s">
        <v>4213</v>
      </c>
      <c r="F67" t="s">
        <v>4209</v>
      </c>
    </row>
    <row r="68" spans="1:6" x14ac:dyDescent="0.2">
      <c r="A68" s="11" t="str">
        <f>IF(AND(C68='Anexo 1'!$D$22,D68='Anexo 1'!$F$22),COUNTIF($B$2:B68,B68),"")</f>
        <v/>
      </c>
      <c r="B68" s="11" t="str">
        <f t="shared" si="1"/>
        <v>AquitaineUniversité</v>
      </c>
      <c r="C68" t="s">
        <v>4208</v>
      </c>
      <c r="D68" t="s">
        <v>4126</v>
      </c>
      <c r="E68" t="s">
        <v>4214</v>
      </c>
      <c r="F68" t="s">
        <v>4215</v>
      </c>
    </row>
    <row r="69" spans="1:6" x14ac:dyDescent="0.2">
      <c r="A69" s="11" t="str">
        <f>IF(AND(C69='Anexo 1'!$D$22,D69='Anexo 1'!$F$22),COUNTIF($B$2:B69,B69),"")</f>
        <v/>
      </c>
      <c r="B69" s="11" t="str">
        <f t="shared" si="1"/>
        <v>AquitaineUniversité</v>
      </c>
      <c r="C69" t="s">
        <v>4208</v>
      </c>
      <c r="D69" t="s">
        <v>4126</v>
      </c>
      <c r="E69" t="s">
        <v>4216</v>
      </c>
      <c r="F69" t="s">
        <v>4215</v>
      </c>
    </row>
    <row r="70" spans="1:6" x14ac:dyDescent="0.2">
      <c r="A70" s="11" t="str">
        <f>IF(AND(C70='Anexo 1'!$D$22,D70='Anexo 1'!$F$22),COUNTIF($B$2:B70,B70),"")</f>
        <v/>
      </c>
      <c r="B70" s="11" t="str">
        <f t="shared" si="1"/>
        <v>AquitaineUniversité</v>
      </c>
      <c r="C70" t="s">
        <v>4208</v>
      </c>
      <c r="D70" t="s">
        <v>4126</v>
      </c>
      <c r="E70" t="s">
        <v>4217</v>
      </c>
      <c r="F70" t="s">
        <v>4218</v>
      </c>
    </row>
    <row r="71" spans="1:6" x14ac:dyDescent="0.2">
      <c r="A71" s="11" t="str">
        <f>IF(AND(C71='Anexo 1'!$D$22,D71='Anexo 1'!$F$22),COUNTIF($B$2:B71,B71),"")</f>
        <v/>
      </c>
      <c r="B71" s="11" t="str">
        <f t="shared" si="1"/>
        <v>AquitaineLycée (BTS)</v>
      </c>
      <c r="C71" t="s">
        <v>4208</v>
      </c>
      <c r="D71" t="s">
        <v>4171</v>
      </c>
      <c r="E71" t="s">
        <v>4295</v>
      </c>
      <c r="F71" t="s">
        <v>4296</v>
      </c>
    </row>
    <row r="72" spans="1:6" x14ac:dyDescent="0.2">
      <c r="A72" s="11" t="str">
        <f>IF(AND(C72='Anexo 1'!$D$22,D72='Anexo 1'!$F$22),COUNTIF($B$2:B72,B72),"")</f>
        <v/>
      </c>
      <c r="B72" s="11" t="str">
        <f t="shared" si="1"/>
        <v>AquitaineLycée (BTS)</v>
      </c>
      <c r="C72" t="s">
        <v>4208</v>
      </c>
      <c r="D72" t="s">
        <v>4171</v>
      </c>
      <c r="E72" t="s">
        <v>4297</v>
      </c>
      <c r="F72" t="s">
        <v>4229</v>
      </c>
    </row>
    <row r="73" spans="1:6" x14ac:dyDescent="0.2">
      <c r="A73" s="11" t="str">
        <f>IF(AND(C73='Anexo 1'!$D$22,D73='Anexo 1'!$F$22),COUNTIF($B$2:B73,B73),"")</f>
        <v/>
      </c>
      <c r="B73" s="11" t="str">
        <f t="shared" si="1"/>
        <v>AquitaineLycée (BTS)</v>
      </c>
      <c r="C73" t="s">
        <v>4208</v>
      </c>
      <c r="D73" t="s">
        <v>4171</v>
      </c>
      <c r="E73" t="s">
        <v>4173</v>
      </c>
      <c r="F73" t="s">
        <v>4211</v>
      </c>
    </row>
    <row r="74" spans="1:6" x14ac:dyDescent="0.2">
      <c r="A74" s="11" t="str">
        <f>IF(AND(C74='Anexo 1'!$D$22,D74='Anexo 1'!$F$22),COUNTIF($B$2:B74,B74),"")</f>
        <v/>
      </c>
      <c r="B74" s="11" t="str">
        <f t="shared" si="1"/>
        <v>AquitaineLycée (BTS)</v>
      </c>
      <c r="C74" t="s">
        <v>4208</v>
      </c>
      <c r="D74" t="s">
        <v>4171</v>
      </c>
      <c r="E74" t="s">
        <v>4298</v>
      </c>
      <c r="F74" t="s">
        <v>4223</v>
      </c>
    </row>
    <row r="75" spans="1:6" x14ac:dyDescent="0.2">
      <c r="A75" s="11" t="str">
        <f>IF(AND(C75='Anexo 1'!$D$22,D75='Anexo 1'!$F$22),COUNTIF($B$2:B75,B75),"")</f>
        <v/>
      </c>
      <c r="B75" s="11" t="str">
        <f t="shared" si="1"/>
        <v>AquitaineLycée (BTS)</v>
      </c>
      <c r="C75" t="s">
        <v>4208</v>
      </c>
      <c r="D75" t="s">
        <v>4171</v>
      </c>
      <c r="E75" t="s">
        <v>4299</v>
      </c>
      <c r="F75" t="s">
        <v>4229</v>
      </c>
    </row>
    <row r="76" spans="1:6" x14ac:dyDescent="0.2">
      <c r="A76" s="11" t="str">
        <f>IF(AND(C76='Anexo 1'!$D$22,D76='Anexo 1'!$F$22),COUNTIF($B$2:B76,B76),"")</f>
        <v/>
      </c>
      <c r="B76" s="11" t="str">
        <f t="shared" si="1"/>
        <v>AquitaineLycée (BTS)</v>
      </c>
      <c r="C76" t="s">
        <v>4208</v>
      </c>
      <c r="D76" t="s">
        <v>4171</v>
      </c>
      <c r="E76" t="s">
        <v>4300</v>
      </c>
      <c r="F76" t="s">
        <v>4279</v>
      </c>
    </row>
    <row r="77" spans="1:6" x14ac:dyDescent="0.2">
      <c r="A77" s="11" t="str">
        <f>IF(AND(C77='Anexo 1'!$D$22,D77='Anexo 1'!$F$22),COUNTIF($B$2:B77,B77),"")</f>
        <v/>
      </c>
      <c r="B77" s="11" t="str">
        <f t="shared" si="1"/>
        <v>AquitaineLycée (BTS)</v>
      </c>
      <c r="C77" t="s">
        <v>4208</v>
      </c>
      <c r="D77" t="s">
        <v>4171</v>
      </c>
      <c r="E77" t="s">
        <v>4301</v>
      </c>
      <c r="F77" t="s">
        <v>4209</v>
      </c>
    </row>
    <row r="78" spans="1:6" x14ac:dyDescent="0.2">
      <c r="A78" s="11" t="str">
        <f>IF(AND(C78='Anexo 1'!$D$22,D78='Anexo 1'!$F$22),COUNTIF($B$2:B78,B78),"")</f>
        <v/>
      </c>
      <c r="B78" s="11" t="str">
        <f t="shared" si="1"/>
        <v>AquitaineLycée (BTS)</v>
      </c>
      <c r="C78" t="s">
        <v>4208</v>
      </c>
      <c r="D78" t="s">
        <v>4171</v>
      </c>
      <c r="E78" t="s">
        <v>4302</v>
      </c>
      <c r="F78" t="s">
        <v>4262</v>
      </c>
    </row>
    <row r="79" spans="1:6" x14ac:dyDescent="0.2">
      <c r="A79" s="11" t="str">
        <f>IF(AND(C79='Anexo 1'!$D$22,D79='Anexo 1'!$F$22),COUNTIF($B$2:B79,B79),"")</f>
        <v/>
      </c>
      <c r="B79" s="11" t="str">
        <f t="shared" si="1"/>
        <v>AquitaineLycée (BTS)</v>
      </c>
      <c r="C79" t="s">
        <v>4208</v>
      </c>
      <c r="D79" t="s">
        <v>4171</v>
      </c>
      <c r="E79" t="s">
        <v>4303</v>
      </c>
      <c r="F79" t="s">
        <v>6996</v>
      </c>
    </row>
    <row r="80" spans="1:6" x14ac:dyDescent="0.2">
      <c r="A80" s="11" t="str">
        <f>IF(AND(C80='Anexo 1'!$D$22,D80='Anexo 1'!$F$22),COUNTIF($B$2:B80,B80),"")</f>
        <v/>
      </c>
      <c r="B80" s="11" t="str">
        <f t="shared" si="1"/>
        <v>AquitaineLycée (BTS)</v>
      </c>
      <c r="C80" t="s">
        <v>4208</v>
      </c>
      <c r="D80" t="s">
        <v>4171</v>
      </c>
      <c r="E80" t="s">
        <v>4304</v>
      </c>
      <c r="F80" t="s">
        <v>4285</v>
      </c>
    </row>
    <row r="81" spans="1:6" x14ac:dyDescent="0.2">
      <c r="A81" s="11" t="str">
        <f>IF(AND(C81='Anexo 1'!$D$22,D81='Anexo 1'!$F$22),COUNTIF($B$2:B81,B81),"")</f>
        <v/>
      </c>
      <c r="B81" s="11" t="str">
        <f t="shared" si="1"/>
        <v>AquitaineLycée (BTS)</v>
      </c>
      <c r="C81" t="s">
        <v>4208</v>
      </c>
      <c r="D81" t="s">
        <v>4171</v>
      </c>
      <c r="E81" t="s">
        <v>4305</v>
      </c>
      <c r="F81" t="s">
        <v>4306</v>
      </c>
    </row>
    <row r="82" spans="1:6" x14ac:dyDescent="0.2">
      <c r="A82" s="11" t="str">
        <f>IF(AND(C82='Anexo 1'!$D$22,D82='Anexo 1'!$F$22),COUNTIF($B$2:B82,B82),"")</f>
        <v/>
      </c>
      <c r="B82" s="11" t="str">
        <f t="shared" si="1"/>
        <v>AquitaineLycée (BTS)</v>
      </c>
      <c r="C82" t="s">
        <v>4208</v>
      </c>
      <c r="D82" t="s">
        <v>4171</v>
      </c>
      <c r="E82" t="s">
        <v>4307</v>
      </c>
      <c r="F82" t="s">
        <v>4211</v>
      </c>
    </row>
    <row r="83" spans="1:6" x14ac:dyDescent="0.2">
      <c r="A83" s="11" t="str">
        <f>IF(AND(C83='Anexo 1'!$D$22,D83='Anexo 1'!$F$22),COUNTIF($B$2:B83,B83),"")</f>
        <v/>
      </c>
      <c r="B83" s="11" t="str">
        <f t="shared" si="1"/>
        <v>AquitaineLycée (BTS)</v>
      </c>
      <c r="C83" t="s">
        <v>4208</v>
      </c>
      <c r="D83" t="s">
        <v>4171</v>
      </c>
      <c r="E83" t="s">
        <v>4308</v>
      </c>
      <c r="F83" t="s">
        <v>4309</v>
      </c>
    </row>
    <row r="84" spans="1:6" x14ac:dyDescent="0.2">
      <c r="A84" s="11" t="str">
        <f>IF(AND(C84='Anexo 1'!$D$22,D84='Anexo 1'!$F$22),COUNTIF($B$2:B84,B84),"")</f>
        <v/>
      </c>
      <c r="B84" s="11" t="str">
        <f t="shared" si="1"/>
        <v>AquitaineLycée (BTS)</v>
      </c>
      <c r="C84" t="s">
        <v>4208</v>
      </c>
      <c r="D84" t="s">
        <v>4171</v>
      </c>
      <c r="E84" t="s">
        <v>4310</v>
      </c>
      <c r="F84" t="s">
        <v>4311</v>
      </c>
    </row>
    <row r="85" spans="1:6" x14ac:dyDescent="0.2">
      <c r="A85" s="11" t="str">
        <f>IF(AND(C85='Anexo 1'!$D$22,D85='Anexo 1'!$F$22),COUNTIF($B$2:B85,B85),"")</f>
        <v/>
      </c>
      <c r="B85" s="11" t="str">
        <f t="shared" si="1"/>
        <v>AquitaineLycée (BTS)</v>
      </c>
      <c r="C85" t="s">
        <v>4208</v>
      </c>
      <c r="D85" t="s">
        <v>4171</v>
      </c>
      <c r="E85" t="s">
        <v>4312</v>
      </c>
      <c r="F85" t="s">
        <v>4240</v>
      </c>
    </row>
    <row r="86" spans="1:6" x14ac:dyDescent="0.2">
      <c r="A86" s="11" t="str">
        <f>IF(AND(C86='Anexo 1'!$D$22,D86='Anexo 1'!$F$22),COUNTIF($B$2:B86,B86),"")</f>
        <v/>
      </c>
      <c r="B86" s="11" t="str">
        <f t="shared" si="1"/>
        <v>AquitaineLycée (BTS)</v>
      </c>
      <c r="C86" t="s">
        <v>4208</v>
      </c>
      <c r="D86" t="s">
        <v>4171</v>
      </c>
      <c r="E86" t="s">
        <v>4313</v>
      </c>
      <c r="F86" t="s">
        <v>4209</v>
      </c>
    </row>
    <row r="87" spans="1:6" x14ac:dyDescent="0.2">
      <c r="A87" s="11" t="str">
        <f>IF(AND(C87='Anexo 1'!$D$22,D87='Anexo 1'!$F$22),COUNTIF($B$2:B87,B87),"")</f>
        <v/>
      </c>
      <c r="B87" s="11" t="str">
        <f t="shared" si="1"/>
        <v>AquitaineLycée (BTS)</v>
      </c>
      <c r="C87" t="s">
        <v>4208</v>
      </c>
      <c r="D87" t="s">
        <v>4171</v>
      </c>
      <c r="E87" t="s">
        <v>4314</v>
      </c>
      <c r="F87" t="s">
        <v>4209</v>
      </c>
    </row>
    <row r="88" spans="1:6" x14ac:dyDescent="0.2">
      <c r="A88" s="11" t="str">
        <f>IF(AND(C88='Anexo 1'!$D$22,D88='Anexo 1'!$F$22),COUNTIF($B$2:B88,B88),"")</f>
        <v/>
      </c>
      <c r="B88" s="11" t="str">
        <f t="shared" si="1"/>
        <v>AquitaineLycée (BTS)</v>
      </c>
      <c r="C88" t="s">
        <v>4208</v>
      </c>
      <c r="D88" t="s">
        <v>4171</v>
      </c>
      <c r="E88" t="s">
        <v>4315</v>
      </c>
      <c r="F88" t="s">
        <v>6997</v>
      </c>
    </row>
    <row r="89" spans="1:6" x14ac:dyDescent="0.2">
      <c r="A89" s="11" t="str">
        <f>IF(AND(C89='Anexo 1'!$D$22,D89='Anexo 1'!$F$22),COUNTIF($B$2:B89,B89),"")</f>
        <v/>
      </c>
      <c r="B89" s="11" t="str">
        <f t="shared" si="1"/>
        <v>AquitaineLycée (BTS)</v>
      </c>
      <c r="C89" t="s">
        <v>4208</v>
      </c>
      <c r="D89" t="s">
        <v>4171</v>
      </c>
      <c r="E89" t="s">
        <v>4316</v>
      </c>
      <c r="F89" t="s">
        <v>4317</v>
      </c>
    </row>
    <row r="90" spans="1:6" x14ac:dyDescent="0.2">
      <c r="A90" s="11" t="str">
        <f>IF(AND(C90='Anexo 1'!$D$22,D90='Anexo 1'!$F$22),COUNTIF($B$2:B90,B90),"")</f>
        <v/>
      </c>
      <c r="B90" s="11" t="str">
        <f t="shared" si="1"/>
        <v>AquitaineLycée (BTS)</v>
      </c>
      <c r="C90" t="s">
        <v>4208</v>
      </c>
      <c r="D90" t="s">
        <v>4171</v>
      </c>
      <c r="E90" t="s">
        <v>4318</v>
      </c>
      <c r="F90" t="s">
        <v>6998</v>
      </c>
    </row>
    <row r="91" spans="1:6" x14ac:dyDescent="0.2">
      <c r="A91" s="11" t="str">
        <f>IF(AND(C91='Anexo 1'!$D$22,D91='Anexo 1'!$F$22),COUNTIF($B$2:B91,B91),"")</f>
        <v/>
      </c>
      <c r="B91" s="11" t="str">
        <f t="shared" si="1"/>
        <v>AquitaineLycée (BTS)</v>
      </c>
      <c r="C91" t="s">
        <v>4208</v>
      </c>
      <c r="D91" t="s">
        <v>4171</v>
      </c>
      <c r="E91" t="s">
        <v>4319</v>
      </c>
      <c r="F91" t="s">
        <v>4209</v>
      </c>
    </row>
    <row r="92" spans="1:6" x14ac:dyDescent="0.2">
      <c r="A92" s="11" t="str">
        <f>IF(AND(C92='Anexo 1'!$D$22,D92='Anexo 1'!$F$22),COUNTIF($B$2:B92,B92),"")</f>
        <v/>
      </c>
      <c r="B92" s="11" t="str">
        <f t="shared" si="1"/>
        <v>AquitaineLycée (BTS)</v>
      </c>
      <c r="C92" t="s">
        <v>4208</v>
      </c>
      <c r="D92" t="s">
        <v>4171</v>
      </c>
      <c r="E92" t="s">
        <v>4320</v>
      </c>
      <c r="F92" t="s">
        <v>6999</v>
      </c>
    </row>
    <row r="93" spans="1:6" x14ac:dyDescent="0.2">
      <c r="A93" s="11" t="str">
        <f>IF(AND(C93='Anexo 1'!$D$22,D93='Anexo 1'!$F$22),COUNTIF($B$2:B93,B93),"")</f>
        <v/>
      </c>
      <c r="B93" s="11" t="str">
        <f t="shared" si="1"/>
        <v>AquitaineLycée (BTS)</v>
      </c>
      <c r="C93" t="s">
        <v>4208</v>
      </c>
      <c r="D93" t="s">
        <v>4171</v>
      </c>
      <c r="E93" t="s">
        <v>4321</v>
      </c>
      <c r="F93" t="s">
        <v>4322</v>
      </c>
    </row>
    <row r="94" spans="1:6" x14ac:dyDescent="0.2">
      <c r="A94" s="11" t="str">
        <f>IF(AND(C94='Anexo 1'!$D$22,D94='Anexo 1'!$F$22),COUNTIF($B$2:B94,B94),"")</f>
        <v/>
      </c>
      <c r="B94" s="11" t="str">
        <f t="shared" si="1"/>
        <v>AquitaineLycée (BTS)</v>
      </c>
      <c r="C94" t="s">
        <v>4208</v>
      </c>
      <c r="D94" t="s">
        <v>4171</v>
      </c>
      <c r="E94" t="s">
        <v>4323</v>
      </c>
      <c r="F94" t="s">
        <v>4229</v>
      </c>
    </row>
    <row r="95" spans="1:6" x14ac:dyDescent="0.2">
      <c r="A95" s="11" t="str">
        <f>IF(AND(C95='Anexo 1'!$D$22,D95='Anexo 1'!$F$22),COUNTIF($B$2:B95,B95),"")</f>
        <v/>
      </c>
      <c r="B95" s="11" t="str">
        <f t="shared" si="1"/>
        <v>AquitaineLycée (BTS)</v>
      </c>
      <c r="C95" t="s">
        <v>4208</v>
      </c>
      <c r="D95" t="s">
        <v>4171</v>
      </c>
      <c r="E95" t="s">
        <v>4324</v>
      </c>
      <c r="F95" t="s">
        <v>4209</v>
      </c>
    </row>
    <row r="96" spans="1:6" x14ac:dyDescent="0.2">
      <c r="A96" s="11" t="str">
        <f>IF(AND(C96='Anexo 1'!$D$22,D96='Anexo 1'!$F$22),COUNTIF($B$2:B96,B96),"")</f>
        <v/>
      </c>
      <c r="B96" s="11" t="str">
        <f t="shared" si="1"/>
        <v>AquitaineLycée (BTS)</v>
      </c>
      <c r="C96" t="s">
        <v>4208</v>
      </c>
      <c r="D96" t="s">
        <v>4171</v>
      </c>
      <c r="E96" t="s">
        <v>4325</v>
      </c>
      <c r="F96" t="s">
        <v>4223</v>
      </c>
    </row>
    <row r="97" spans="1:6" x14ac:dyDescent="0.2">
      <c r="A97" s="11" t="str">
        <f>IF(AND(C97='Anexo 1'!$D$22,D97='Anexo 1'!$F$22),COUNTIF($B$2:B97,B97),"")</f>
        <v/>
      </c>
      <c r="B97" s="11" t="str">
        <f t="shared" si="1"/>
        <v>AquitaineLycée (BTS)</v>
      </c>
      <c r="C97" t="s">
        <v>4208</v>
      </c>
      <c r="D97" t="s">
        <v>4171</v>
      </c>
      <c r="E97" t="s">
        <v>4326</v>
      </c>
      <c r="F97" t="s">
        <v>4229</v>
      </c>
    </row>
    <row r="98" spans="1:6" x14ac:dyDescent="0.2">
      <c r="A98" s="11" t="str">
        <f>IF(AND(C98='Anexo 1'!$D$22,D98='Anexo 1'!$F$22),COUNTIF($B$2:B98,B98),"")</f>
        <v/>
      </c>
      <c r="B98" s="11" t="str">
        <f t="shared" si="1"/>
        <v>AquitaineLycée (BTS)</v>
      </c>
      <c r="C98" t="s">
        <v>4208</v>
      </c>
      <c r="D98" t="s">
        <v>4171</v>
      </c>
      <c r="E98" t="s">
        <v>4327</v>
      </c>
      <c r="F98" t="s">
        <v>4311</v>
      </c>
    </row>
    <row r="99" spans="1:6" x14ac:dyDescent="0.2">
      <c r="A99" s="11" t="str">
        <f>IF(AND(C99='Anexo 1'!$D$22,D99='Anexo 1'!$F$22),COUNTIF($B$2:B99,B99),"")</f>
        <v/>
      </c>
      <c r="B99" s="11" t="str">
        <f t="shared" si="1"/>
        <v>AquitaineLycée (BTS)</v>
      </c>
      <c r="C99" t="s">
        <v>4208</v>
      </c>
      <c r="D99" t="s">
        <v>4171</v>
      </c>
      <c r="E99" t="s">
        <v>4328</v>
      </c>
      <c r="F99" t="s">
        <v>4218</v>
      </c>
    </row>
    <row r="100" spans="1:6" x14ac:dyDescent="0.2">
      <c r="A100" s="11" t="str">
        <f>IF(AND(C100='Anexo 1'!$D$22,D100='Anexo 1'!$F$22),COUNTIF($B$2:B100,B100),"")</f>
        <v/>
      </c>
      <c r="B100" s="11" t="str">
        <f t="shared" si="1"/>
        <v>AquitaineLycée (BTS)</v>
      </c>
      <c r="C100" t="s">
        <v>4208</v>
      </c>
      <c r="D100" t="s">
        <v>4171</v>
      </c>
      <c r="E100" t="s">
        <v>4329</v>
      </c>
      <c r="F100" t="s">
        <v>4225</v>
      </c>
    </row>
    <row r="101" spans="1:6" x14ac:dyDescent="0.2">
      <c r="A101" s="11" t="str">
        <f>IF(AND(C101='Anexo 1'!$D$22,D101='Anexo 1'!$F$22),COUNTIF($B$2:B101,B101),"")</f>
        <v/>
      </c>
      <c r="B101" s="11" t="str">
        <f t="shared" si="1"/>
        <v>AquitaineLycée (BTS)</v>
      </c>
      <c r="C101" t="s">
        <v>4208</v>
      </c>
      <c r="D101" t="s">
        <v>4171</v>
      </c>
      <c r="E101" t="s">
        <v>4330</v>
      </c>
      <c r="F101" t="s">
        <v>4331</v>
      </c>
    </row>
    <row r="102" spans="1:6" x14ac:dyDescent="0.2">
      <c r="A102" s="11" t="str">
        <f>IF(AND(C102='Anexo 1'!$D$22,D102='Anexo 1'!$F$22),COUNTIF($B$2:B102,B102),"")</f>
        <v/>
      </c>
      <c r="B102" s="11" t="str">
        <f t="shared" si="1"/>
        <v>AquitaineLycée (BTS)</v>
      </c>
      <c r="C102" t="s">
        <v>4208</v>
      </c>
      <c r="D102" t="s">
        <v>4171</v>
      </c>
      <c r="E102" t="s">
        <v>4332</v>
      </c>
      <c r="F102" t="s">
        <v>4235</v>
      </c>
    </row>
    <row r="103" spans="1:6" x14ac:dyDescent="0.2">
      <c r="A103" s="11" t="str">
        <f>IF(AND(C103='Anexo 1'!$D$22,D103='Anexo 1'!$F$22),COUNTIF($B$2:B103,B103),"")</f>
        <v/>
      </c>
      <c r="B103" s="11" t="str">
        <f t="shared" si="1"/>
        <v>AquitaineLycée (BTS)</v>
      </c>
      <c r="C103" t="s">
        <v>4208</v>
      </c>
      <c r="D103" t="s">
        <v>4171</v>
      </c>
      <c r="E103" t="s">
        <v>4333</v>
      </c>
      <c r="F103" t="s">
        <v>4209</v>
      </c>
    </row>
    <row r="104" spans="1:6" x14ac:dyDescent="0.2">
      <c r="A104" s="11" t="str">
        <f>IF(AND(C104='Anexo 1'!$D$22,D104='Anexo 1'!$F$22),COUNTIF($B$2:B104,B104),"")</f>
        <v/>
      </c>
      <c r="B104" s="11" t="str">
        <f t="shared" si="1"/>
        <v>AquitaineLycée (BTS)</v>
      </c>
      <c r="C104" t="s">
        <v>4208</v>
      </c>
      <c r="D104" t="s">
        <v>4171</v>
      </c>
      <c r="E104" t="s">
        <v>4334</v>
      </c>
      <c r="F104" t="s">
        <v>4209</v>
      </c>
    </row>
    <row r="105" spans="1:6" x14ac:dyDescent="0.2">
      <c r="A105" s="11" t="str">
        <f>IF(AND(C105='Anexo 1'!$D$22,D105='Anexo 1'!$F$22),COUNTIF($B$2:B105,B105),"")</f>
        <v/>
      </c>
      <c r="B105" s="11" t="str">
        <f t="shared" si="1"/>
        <v>AquitaineLycée (BTS)</v>
      </c>
      <c r="C105" t="s">
        <v>4208</v>
      </c>
      <c r="D105" t="s">
        <v>4171</v>
      </c>
      <c r="E105" t="s">
        <v>4335</v>
      </c>
      <c r="F105" t="s">
        <v>4336</v>
      </c>
    </row>
    <row r="106" spans="1:6" x14ac:dyDescent="0.2">
      <c r="A106" s="11" t="str">
        <f>IF(AND(C106='Anexo 1'!$D$22,D106='Anexo 1'!$F$22),COUNTIF($B$2:B106,B106),"")</f>
        <v/>
      </c>
      <c r="B106" s="11" t="str">
        <f t="shared" si="1"/>
        <v>AquitaineLycée (BTS)</v>
      </c>
      <c r="C106" t="s">
        <v>4208</v>
      </c>
      <c r="D106" t="s">
        <v>4171</v>
      </c>
      <c r="E106" t="s">
        <v>4337</v>
      </c>
      <c r="F106" t="s">
        <v>4215</v>
      </c>
    </row>
    <row r="107" spans="1:6" x14ac:dyDescent="0.2">
      <c r="A107" s="11" t="str">
        <f>IF(AND(C107='Anexo 1'!$D$22,D107='Anexo 1'!$F$22),COUNTIF($B$2:B107,B107),"")</f>
        <v/>
      </c>
      <c r="B107" s="11" t="str">
        <f t="shared" si="1"/>
        <v>AquitaineLycée (BTS)</v>
      </c>
      <c r="C107" t="s">
        <v>4208</v>
      </c>
      <c r="D107" t="s">
        <v>4171</v>
      </c>
      <c r="E107" t="s">
        <v>4338</v>
      </c>
      <c r="F107" t="s">
        <v>7000</v>
      </c>
    </row>
    <row r="108" spans="1:6" x14ac:dyDescent="0.2">
      <c r="A108" s="11" t="str">
        <f>IF(AND(C108='Anexo 1'!$D$22,D108='Anexo 1'!$F$22),COUNTIF($B$2:B108,B108),"")</f>
        <v/>
      </c>
      <c r="B108" s="11" t="str">
        <f t="shared" si="1"/>
        <v>AquitaineLycée (BTS)</v>
      </c>
      <c r="C108" t="s">
        <v>4208</v>
      </c>
      <c r="D108" t="s">
        <v>4171</v>
      </c>
      <c r="E108" t="s">
        <v>4339</v>
      </c>
      <c r="F108" t="s">
        <v>4225</v>
      </c>
    </row>
    <row r="109" spans="1:6" x14ac:dyDescent="0.2">
      <c r="A109" s="11" t="str">
        <f>IF(AND(C109='Anexo 1'!$D$22,D109='Anexo 1'!$F$22),COUNTIF($B$2:B109,B109),"")</f>
        <v/>
      </c>
      <c r="B109" s="11" t="str">
        <f t="shared" si="1"/>
        <v>AquitaineLycée (BTS)</v>
      </c>
      <c r="C109" t="s">
        <v>4208</v>
      </c>
      <c r="D109" t="s">
        <v>4171</v>
      </c>
      <c r="E109" t="s">
        <v>4340</v>
      </c>
      <c r="F109" t="s">
        <v>4218</v>
      </c>
    </row>
    <row r="110" spans="1:6" x14ac:dyDescent="0.2">
      <c r="A110" s="11" t="str">
        <f>IF(AND(C110='Anexo 1'!$D$22,D110='Anexo 1'!$F$22),COUNTIF($B$2:B110,B110),"")</f>
        <v/>
      </c>
      <c r="B110" s="11" t="str">
        <f t="shared" si="1"/>
        <v>AquitaineLycée (BTS)</v>
      </c>
      <c r="C110" t="s">
        <v>4208</v>
      </c>
      <c r="D110" t="s">
        <v>4171</v>
      </c>
      <c r="E110" t="s">
        <v>4341</v>
      </c>
      <c r="F110" t="s">
        <v>4218</v>
      </c>
    </row>
    <row r="111" spans="1:6" x14ac:dyDescent="0.2">
      <c r="A111" s="11" t="str">
        <f>IF(AND(C111='Anexo 1'!$D$22,D111='Anexo 1'!$F$22),COUNTIF($B$2:B111,B111),"")</f>
        <v/>
      </c>
      <c r="B111" s="11" t="str">
        <f t="shared" si="1"/>
        <v>AquitaineLycée (BTS)</v>
      </c>
      <c r="C111" t="s">
        <v>4208</v>
      </c>
      <c r="D111" t="s">
        <v>4171</v>
      </c>
      <c r="E111" t="s">
        <v>4342</v>
      </c>
      <c r="F111" t="s">
        <v>4209</v>
      </c>
    </row>
    <row r="112" spans="1:6" x14ac:dyDescent="0.2">
      <c r="A112" s="11" t="str">
        <f>IF(AND(C112='Anexo 1'!$D$22,D112='Anexo 1'!$F$22),COUNTIF($B$2:B112,B112),"")</f>
        <v/>
      </c>
      <c r="B112" s="11" t="str">
        <f t="shared" si="1"/>
        <v>AquitaineLycée (BTS)</v>
      </c>
      <c r="C112" t="s">
        <v>4208</v>
      </c>
      <c r="D112" t="s">
        <v>4171</v>
      </c>
      <c r="E112" t="s">
        <v>4343</v>
      </c>
      <c r="F112" t="s">
        <v>4344</v>
      </c>
    </row>
    <row r="113" spans="1:6" x14ac:dyDescent="0.2">
      <c r="A113" s="11" t="str">
        <f>IF(AND(C113='Anexo 1'!$D$22,D113='Anexo 1'!$F$22),COUNTIF($B$2:B113,B113),"")</f>
        <v/>
      </c>
      <c r="B113" s="11" t="str">
        <f t="shared" si="1"/>
        <v>AquitaineLycée (BTS)</v>
      </c>
      <c r="C113" t="s">
        <v>4208</v>
      </c>
      <c r="D113" t="s">
        <v>4171</v>
      </c>
      <c r="E113" t="s">
        <v>4345</v>
      </c>
      <c r="F113" t="s">
        <v>4346</v>
      </c>
    </row>
    <row r="114" spans="1:6" x14ac:dyDescent="0.2">
      <c r="A114" s="11" t="str">
        <f>IF(AND(C114='Anexo 1'!$D$22,D114='Anexo 1'!$F$22),COUNTIF($B$2:B114,B114),"")</f>
        <v/>
      </c>
      <c r="B114" s="11" t="str">
        <f t="shared" si="1"/>
        <v>AquitaineLycée (BTS)</v>
      </c>
      <c r="C114" t="s">
        <v>4208</v>
      </c>
      <c r="D114" t="s">
        <v>4171</v>
      </c>
      <c r="E114" t="s">
        <v>4347</v>
      </c>
      <c r="F114" t="s">
        <v>6996</v>
      </c>
    </row>
    <row r="115" spans="1:6" x14ac:dyDescent="0.2">
      <c r="A115" s="11" t="str">
        <f>IF(AND(C115='Anexo 1'!$D$22,D115='Anexo 1'!$F$22),COUNTIF($B$2:B115,B115),"")</f>
        <v/>
      </c>
      <c r="B115" s="11" t="str">
        <f t="shared" si="1"/>
        <v>AquitaineLycée (BTS)</v>
      </c>
      <c r="C115" t="s">
        <v>4208</v>
      </c>
      <c r="D115" t="s">
        <v>4171</v>
      </c>
      <c r="E115" t="s">
        <v>4348</v>
      </c>
      <c r="F115" t="s">
        <v>4211</v>
      </c>
    </row>
    <row r="116" spans="1:6" x14ac:dyDescent="0.2">
      <c r="A116" s="11" t="str">
        <f>IF(AND(C116='Anexo 1'!$D$22,D116='Anexo 1'!$F$22),COUNTIF($B$2:B116,B116),"")</f>
        <v/>
      </c>
      <c r="B116" s="11" t="str">
        <f t="shared" si="1"/>
        <v>AquitaineIUT</v>
      </c>
      <c r="C116" t="s">
        <v>4208</v>
      </c>
      <c r="D116" t="s">
        <v>26</v>
      </c>
      <c r="E116" t="s">
        <v>4219</v>
      </c>
      <c r="F116" t="s">
        <v>4220</v>
      </c>
    </row>
    <row r="117" spans="1:6" x14ac:dyDescent="0.2">
      <c r="A117" s="11" t="str">
        <f>IF(AND(C117='Anexo 1'!$D$22,D117='Anexo 1'!$F$22),COUNTIF($B$2:B117,B117),"")</f>
        <v/>
      </c>
      <c r="B117" s="11" t="str">
        <f t="shared" si="1"/>
        <v>AquitaineIUT</v>
      </c>
      <c r="C117" t="s">
        <v>4208</v>
      </c>
      <c r="D117" t="s">
        <v>26</v>
      </c>
      <c r="E117" t="s">
        <v>4221</v>
      </c>
      <c r="F117" t="s">
        <v>4209</v>
      </c>
    </row>
    <row r="118" spans="1:6" x14ac:dyDescent="0.2">
      <c r="A118" s="11" t="str">
        <f>IF(AND(C118='Anexo 1'!$D$22,D118='Anexo 1'!$F$22),COUNTIF($B$2:B118,B118),"")</f>
        <v/>
      </c>
      <c r="B118" s="11" t="str">
        <f t="shared" si="1"/>
        <v>AquitaineIUT</v>
      </c>
      <c r="C118" t="s">
        <v>4208</v>
      </c>
      <c r="D118" t="s">
        <v>26</v>
      </c>
      <c r="E118" t="s">
        <v>4222</v>
      </c>
      <c r="F118" t="s">
        <v>4223</v>
      </c>
    </row>
    <row r="119" spans="1:6" x14ac:dyDescent="0.2">
      <c r="A119" s="11" t="str">
        <f>IF(AND(C119='Anexo 1'!$D$22,D119='Anexo 1'!$F$22),COUNTIF($B$2:B119,B119),"")</f>
        <v/>
      </c>
      <c r="B119" s="11" t="str">
        <f t="shared" si="1"/>
        <v>AquitaineIUT</v>
      </c>
      <c r="C119" t="s">
        <v>4208</v>
      </c>
      <c r="D119" t="s">
        <v>26</v>
      </c>
      <c r="E119" t="s">
        <v>4224</v>
      </c>
      <c r="F119" t="s">
        <v>4225</v>
      </c>
    </row>
    <row r="120" spans="1:6" x14ac:dyDescent="0.2">
      <c r="A120" s="11" t="str">
        <f>IF(AND(C120='Anexo 1'!$D$22,D120='Anexo 1'!$F$22),COUNTIF($B$2:B120,B120),"")</f>
        <v/>
      </c>
      <c r="B120" s="11" t="str">
        <f t="shared" si="1"/>
        <v>AquitaineIUT</v>
      </c>
      <c r="C120" t="s">
        <v>4208</v>
      </c>
      <c r="D120" t="s">
        <v>26</v>
      </c>
      <c r="E120" t="s">
        <v>4226</v>
      </c>
      <c r="F120" t="s">
        <v>4218</v>
      </c>
    </row>
    <row r="121" spans="1:6" x14ac:dyDescent="0.2">
      <c r="A121" s="11" t="str">
        <f>IF(AND(C121='Anexo 1'!$D$22,D121='Anexo 1'!$F$22),COUNTIF($B$2:B121,B121),"")</f>
        <v/>
      </c>
      <c r="B121" s="11" t="str">
        <f t="shared" si="1"/>
        <v>AquitaineIUT</v>
      </c>
      <c r="C121" t="s">
        <v>4208</v>
      </c>
      <c r="D121" t="s">
        <v>26</v>
      </c>
      <c r="E121" t="s">
        <v>4227</v>
      </c>
      <c r="F121" t="s">
        <v>4209</v>
      </c>
    </row>
    <row r="122" spans="1:6" x14ac:dyDescent="0.2">
      <c r="A122" s="11" t="str">
        <f>IF(AND(C122='Anexo 1'!$D$22,D122='Anexo 1'!$F$22),COUNTIF($B$2:B122,B122),"")</f>
        <v/>
      </c>
      <c r="B122" s="11" t="str">
        <f t="shared" si="1"/>
        <v>AquitaineIUT</v>
      </c>
      <c r="C122" t="s">
        <v>4208</v>
      </c>
      <c r="D122" t="s">
        <v>26</v>
      </c>
      <c r="E122" t="s">
        <v>4228</v>
      </c>
      <c r="F122" t="s">
        <v>4229</v>
      </c>
    </row>
    <row r="123" spans="1:6" x14ac:dyDescent="0.2">
      <c r="A123" s="11" t="str">
        <f>IF(AND(C123='Anexo 1'!$D$22,D123='Anexo 1'!$F$22),COUNTIF($B$2:B123,B123),"")</f>
        <v/>
      </c>
      <c r="B123" s="11" t="str">
        <f t="shared" si="1"/>
        <v>AquitaineIEP - Sciences Po</v>
      </c>
      <c r="C123" t="s">
        <v>4208</v>
      </c>
      <c r="D123" t="s">
        <v>4165</v>
      </c>
      <c r="E123" t="s">
        <v>4290</v>
      </c>
      <c r="F123" t="s">
        <v>4215</v>
      </c>
    </row>
    <row r="124" spans="1:6" x14ac:dyDescent="0.2">
      <c r="A124" s="11" t="str">
        <f>IF(AND(C124='Anexo 1'!$D$22,D124='Anexo 1'!$F$22),COUNTIF($B$2:B124,B124),"")</f>
        <v/>
      </c>
      <c r="B124" s="11" t="str">
        <f t="shared" si="1"/>
        <v>AquitaineEcole d'ingénieurs</v>
      </c>
      <c r="C124" t="s">
        <v>4208</v>
      </c>
      <c r="D124" t="s">
        <v>4141</v>
      </c>
      <c r="E124" t="s">
        <v>4247</v>
      </c>
      <c r="F124" t="s">
        <v>4211</v>
      </c>
    </row>
    <row r="125" spans="1:6" x14ac:dyDescent="0.2">
      <c r="A125" s="11" t="str">
        <f>IF(AND(C125='Anexo 1'!$D$22,D125='Anexo 1'!$F$22),COUNTIF($B$2:B125,B125),"")</f>
        <v/>
      </c>
      <c r="B125" s="11" t="str">
        <f t="shared" si="1"/>
        <v>AquitaineEcole d'ingénieurs</v>
      </c>
      <c r="C125" t="s">
        <v>4208</v>
      </c>
      <c r="D125" t="s">
        <v>4141</v>
      </c>
      <c r="E125" t="s">
        <v>4248</v>
      </c>
      <c r="F125" t="s">
        <v>4218</v>
      </c>
    </row>
    <row r="126" spans="1:6" x14ac:dyDescent="0.2">
      <c r="A126" s="11" t="str">
        <f>IF(AND(C126='Anexo 1'!$D$22,D126='Anexo 1'!$F$22),COUNTIF($B$2:B126,B126),"")</f>
        <v/>
      </c>
      <c r="B126" s="11" t="str">
        <f t="shared" si="1"/>
        <v>AquitaineEcole d'ingénieurs</v>
      </c>
      <c r="C126" t="s">
        <v>4208</v>
      </c>
      <c r="D126" t="s">
        <v>4141</v>
      </c>
      <c r="E126" t="s">
        <v>4249</v>
      </c>
      <c r="F126" t="s">
        <v>4218</v>
      </c>
    </row>
    <row r="127" spans="1:6" x14ac:dyDescent="0.2">
      <c r="A127" s="11" t="str">
        <f>IF(AND(C127='Anexo 1'!$D$22,D127='Anexo 1'!$F$22),COUNTIF($B$2:B127,B127),"")</f>
        <v/>
      </c>
      <c r="B127" s="11" t="str">
        <f t="shared" si="1"/>
        <v>AquitaineEcole d'ingénieurs</v>
      </c>
      <c r="C127" t="s">
        <v>4208</v>
      </c>
      <c r="D127" t="s">
        <v>4141</v>
      </c>
      <c r="E127" t="s">
        <v>4250</v>
      </c>
      <c r="F127" t="s">
        <v>4215</v>
      </c>
    </row>
    <row r="128" spans="1:6" x14ac:dyDescent="0.2">
      <c r="A128" s="11" t="str">
        <f>IF(AND(C128='Anexo 1'!$D$22,D128='Anexo 1'!$F$22),COUNTIF($B$2:B128,B128),"")</f>
        <v/>
      </c>
      <c r="B128" s="11" t="str">
        <f t="shared" si="1"/>
        <v>AquitaineEcole d'ingénieurs</v>
      </c>
      <c r="C128" t="s">
        <v>4208</v>
      </c>
      <c r="D128" t="s">
        <v>4141</v>
      </c>
      <c r="E128" t="s">
        <v>4251</v>
      </c>
      <c r="F128" t="s">
        <v>4209</v>
      </c>
    </row>
    <row r="129" spans="1:6" x14ac:dyDescent="0.2">
      <c r="A129" s="11" t="str">
        <f>IF(AND(C129='Anexo 1'!$D$22,D129='Anexo 1'!$F$22),COUNTIF($B$2:B129,B129),"")</f>
        <v/>
      </c>
      <c r="B129" s="11" t="str">
        <f t="shared" si="1"/>
        <v>AquitaineEcole d'ingénieurs</v>
      </c>
      <c r="C129" t="s">
        <v>4208</v>
      </c>
      <c r="D129" t="s">
        <v>4141</v>
      </c>
      <c r="E129" t="s">
        <v>4252</v>
      </c>
      <c r="F129" t="s">
        <v>4209</v>
      </c>
    </row>
    <row r="130" spans="1:6" x14ac:dyDescent="0.2">
      <c r="A130" s="11" t="str">
        <f>IF(AND(C130='Anexo 1'!$D$22,D130='Anexo 1'!$F$22),COUNTIF($B$2:B130,B130),"")</f>
        <v/>
      </c>
      <c r="B130" s="11" t="str">
        <f t="shared" si="1"/>
        <v>AquitaineEcole d'ingénieurs</v>
      </c>
      <c r="C130" t="s">
        <v>4208</v>
      </c>
      <c r="D130" t="s">
        <v>4141</v>
      </c>
      <c r="E130" t="s">
        <v>4253</v>
      </c>
      <c r="F130" t="s">
        <v>4220</v>
      </c>
    </row>
    <row r="131" spans="1:6" x14ac:dyDescent="0.2">
      <c r="A131" s="11" t="str">
        <f>IF(AND(C131='Anexo 1'!$D$22,D131='Anexo 1'!$F$22),COUNTIF($B$2:B131,B131),"")</f>
        <v/>
      </c>
      <c r="B131" s="11" t="str">
        <f t="shared" ref="B131:B194" si="2">C131&amp;D131</f>
        <v>AquitaineEcole d'ingénieurs</v>
      </c>
      <c r="C131" t="s">
        <v>4208</v>
      </c>
      <c r="D131" t="s">
        <v>4141</v>
      </c>
      <c r="E131" t="s">
        <v>4254</v>
      </c>
      <c r="F131" t="s">
        <v>4215</v>
      </c>
    </row>
    <row r="132" spans="1:6" x14ac:dyDescent="0.2">
      <c r="A132" s="11" t="str">
        <f>IF(AND(C132='Anexo 1'!$D$22,D132='Anexo 1'!$F$22),COUNTIF($B$2:B132,B132),"")</f>
        <v/>
      </c>
      <c r="B132" s="11" t="str">
        <f t="shared" si="2"/>
        <v>AquitaineEcole d'ingénieurs</v>
      </c>
      <c r="C132" t="s">
        <v>4208</v>
      </c>
      <c r="D132" t="s">
        <v>4141</v>
      </c>
      <c r="E132" t="s">
        <v>4255</v>
      </c>
      <c r="F132" t="s">
        <v>4218</v>
      </c>
    </row>
    <row r="133" spans="1:6" x14ac:dyDescent="0.2">
      <c r="A133" s="11" t="str">
        <f>IF(AND(C133='Anexo 1'!$D$22,D133='Anexo 1'!$F$22),COUNTIF($B$2:B133,B133),"")</f>
        <v/>
      </c>
      <c r="B133" s="11" t="str">
        <f t="shared" si="2"/>
        <v>AquitaineEcole d'ingénieurs</v>
      </c>
      <c r="C133" t="s">
        <v>4208</v>
      </c>
      <c r="D133" t="s">
        <v>4141</v>
      </c>
      <c r="E133" t="s">
        <v>4256</v>
      </c>
      <c r="F133" t="s">
        <v>4257</v>
      </c>
    </row>
    <row r="134" spans="1:6" x14ac:dyDescent="0.2">
      <c r="A134" s="11" t="str">
        <f>IF(AND(C134='Anexo 1'!$D$22,D134='Anexo 1'!$F$22),COUNTIF($B$2:B134,B134),"")</f>
        <v/>
      </c>
      <c r="B134" s="11" t="str">
        <f t="shared" si="2"/>
        <v>AquitaineEcole d'ingénieurs</v>
      </c>
      <c r="C134" t="s">
        <v>4208</v>
      </c>
      <c r="D134" t="s">
        <v>4141</v>
      </c>
      <c r="E134" t="s">
        <v>4258</v>
      </c>
      <c r="F134" t="s">
        <v>4211</v>
      </c>
    </row>
    <row r="135" spans="1:6" x14ac:dyDescent="0.2">
      <c r="A135" s="11" t="str">
        <f>IF(AND(C135='Anexo 1'!$D$22,D135='Anexo 1'!$F$22),COUNTIF($B$2:B135,B135),"")</f>
        <v/>
      </c>
      <c r="B135" s="11" t="str">
        <f t="shared" si="2"/>
        <v>AquitaineEcole d'ingénieurs</v>
      </c>
      <c r="C135" t="s">
        <v>4208</v>
      </c>
      <c r="D135" t="s">
        <v>4141</v>
      </c>
      <c r="E135" t="s">
        <v>4259</v>
      </c>
      <c r="F135" t="s">
        <v>4260</v>
      </c>
    </row>
    <row r="136" spans="1:6" x14ac:dyDescent="0.2">
      <c r="A136" s="11" t="str">
        <f>IF(AND(C136='Anexo 1'!$D$22,D136='Anexo 1'!$F$22),COUNTIF($B$2:B136,B136),"")</f>
        <v/>
      </c>
      <c r="B136" s="11" t="str">
        <f t="shared" si="2"/>
        <v>AquitaineEcole d'ingénieurs</v>
      </c>
      <c r="C136" t="s">
        <v>4208</v>
      </c>
      <c r="D136" t="s">
        <v>4141</v>
      </c>
      <c r="E136" t="s">
        <v>4261</v>
      </c>
      <c r="F136" t="s">
        <v>4262</v>
      </c>
    </row>
    <row r="137" spans="1:6" x14ac:dyDescent="0.2">
      <c r="A137" s="11" t="str">
        <f>IF(AND(C137='Anexo 1'!$D$22,D137='Anexo 1'!$F$22),COUNTIF($B$2:B137,B137),"")</f>
        <v/>
      </c>
      <c r="B137" s="11" t="str">
        <f t="shared" si="2"/>
        <v>AquitaineEcole de langues</v>
      </c>
      <c r="C137" t="s">
        <v>4208</v>
      </c>
      <c r="D137" t="s">
        <v>4167</v>
      </c>
      <c r="E137" t="s">
        <v>4291</v>
      </c>
      <c r="F137" t="s">
        <v>4209</v>
      </c>
    </row>
    <row r="138" spans="1:6" x14ac:dyDescent="0.2">
      <c r="A138" s="11" t="str">
        <f>IF(AND(C138='Anexo 1'!$D$22,D138='Anexo 1'!$F$22),COUNTIF($B$2:B138,B138),"")</f>
        <v/>
      </c>
      <c r="B138" s="11" t="str">
        <f t="shared" si="2"/>
        <v>AquitaineEcole de langues</v>
      </c>
      <c r="C138" t="s">
        <v>4208</v>
      </c>
      <c r="D138" t="s">
        <v>4167</v>
      </c>
      <c r="E138" t="s">
        <v>4292</v>
      </c>
      <c r="F138" t="s">
        <v>4209</v>
      </c>
    </row>
    <row r="139" spans="1:6" x14ac:dyDescent="0.2">
      <c r="A139" s="11" t="str">
        <f>IF(AND(C139='Anexo 1'!$D$22,D139='Anexo 1'!$F$22),COUNTIF($B$2:B139,B139),"")</f>
        <v/>
      </c>
      <c r="B139" s="11" t="str">
        <f t="shared" si="2"/>
        <v>AquitaineEcole de langues</v>
      </c>
      <c r="C139" t="s">
        <v>4208</v>
      </c>
      <c r="D139" t="s">
        <v>4167</v>
      </c>
      <c r="E139" t="s">
        <v>4293</v>
      </c>
      <c r="F139" t="s">
        <v>4240</v>
      </c>
    </row>
    <row r="140" spans="1:6" x14ac:dyDescent="0.2">
      <c r="A140" s="11" t="str">
        <f>IF(AND(C140='Anexo 1'!$D$22,D140='Anexo 1'!$F$22),COUNTIF($B$2:B140,B140),"")</f>
        <v/>
      </c>
      <c r="B140" s="11" t="str">
        <f t="shared" si="2"/>
        <v>AquitaineEcole de langues</v>
      </c>
      <c r="C140" t="s">
        <v>4208</v>
      </c>
      <c r="D140" t="s">
        <v>4167</v>
      </c>
      <c r="E140" t="s">
        <v>4294</v>
      </c>
      <c r="F140" t="s">
        <v>4218</v>
      </c>
    </row>
    <row r="141" spans="1:6" x14ac:dyDescent="0.2">
      <c r="A141" s="11" t="str">
        <f>IF(AND(C141='Anexo 1'!$D$22,D141='Anexo 1'!$F$22),COUNTIF($B$2:B141,B141),"")</f>
        <v/>
      </c>
      <c r="B141" s="11" t="str">
        <f t="shared" si="2"/>
        <v>AquitaineEcole de commerce</v>
      </c>
      <c r="C141" t="s">
        <v>4208</v>
      </c>
      <c r="D141" t="s">
        <v>4138</v>
      </c>
      <c r="E141" t="s">
        <v>4230</v>
      </c>
      <c r="F141" t="s">
        <v>4211</v>
      </c>
    </row>
    <row r="142" spans="1:6" x14ac:dyDescent="0.2">
      <c r="A142" s="11" t="str">
        <f>IF(AND(C142='Anexo 1'!$D$22,D142='Anexo 1'!$F$22),COUNTIF($B$2:B142,B142),"")</f>
        <v/>
      </c>
      <c r="B142" s="11" t="str">
        <f t="shared" si="2"/>
        <v>AquitaineEcole de commerce</v>
      </c>
      <c r="C142" t="s">
        <v>4208</v>
      </c>
      <c r="D142" t="s">
        <v>4138</v>
      </c>
      <c r="E142" t="s">
        <v>4231</v>
      </c>
      <c r="F142" t="s">
        <v>4209</v>
      </c>
    </row>
    <row r="143" spans="1:6" x14ac:dyDescent="0.2">
      <c r="A143" s="11" t="str">
        <f>IF(AND(C143='Anexo 1'!$D$22,D143='Anexo 1'!$F$22),COUNTIF($B$2:B143,B143),"")</f>
        <v/>
      </c>
      <c r="B143" s="11" t="str">
        <f t="shared" si="2"/>
        <v>AquitaineEcole de commerce</v>
      </c>
      <c r="C143" t="s">
        <v>4208</v>
      </c>
      <c r="D143" t="s">
        <v>4138</v>
      </c>
      <c r="E143" t="s">
        <v>4232</v>
      </c>
      <c r="F143" t="s">
        <v>4223</v>
      </c>
    </row>
    <row r="144" spans="1:6" x14ac:dyDescent="0.2">
      <c r="A144" s="11" t="str">
        <f>IF(AND(C144='Anexo 1'!$D$22,D144='Anexo 1'!$F$22),COUNTIF($B$2:B144,B144),"")</f>
        <v/>
      </c>
      <c r="B144" s="11" t="str">
        <f t="shared" si="2"/>
        <v>AquitaineEcole de commerce</v>
      </c>
      <c r="C144" t="s">
        <v>4208</v>
      </c>
      <c r="D144" t="s">
        <v>4138</v>
      </c>
      <c r="E144" t="s">
        <v>4233</v>
      </c>
      <c r="F144" t="s">
        <v>4225</v>
      </c>
    </row>
    <row r="145" spans="1:6" x14ac:dyDescent="0.2">
      <c r="A145" s="11" t="str">
        <f>IF(AND(C145='Anexo 1'!$D$22,D145='Anexo 1'!$F$22),COUNTIF($B$2:B145,B145),"")</f>
        <v/>
      </c>
      <c r="B145" s="11" t="str">
        <f t="shared" si="2"/>
        <v>AquitaineEcole de commerce</v>
      </c>
      <c r="C145" t="s">
        <v>4208</v>
      </c>
      <c r="D145" t="s">
        <v>4138</v>
      </c>
      <c r="E145" t="s">
        <v>4234</v>
      </c>
      <c r="F145" t="s">
        <v>4235</v>
      </c>
    </row>
    <row r="146" spans="1:6" x14ac:dyDescent="0.2">
      <c r="A146" s="11" t="str">
        <f>IF(AND(C146='Anexo 1'!$D$22,D146='Anexo 1'!$F$22),COUNTIF($B$2:B146,B146),"")</f>
        <v/>
      </c>
      <c r="B146" s="11" t="str">
        <f t="shared" si="2"/>
        <v>AquitaineEcole de commerce</v>
      </c>
      <c r="C146" t="s">
        <v>4208</v>
      </c>
      <c r="D146" t="s">
        <v>4138</v>
      </c>
      <c r="E146" t="s">
        <v>4236</v>
      </c>
      <c r="F146" t="s">
        <v>4237</v>
      </c>
    </row>
    <row r="147" spans="1:6" x14ac:dyDescent="0.2">
      <c r="A147" s="11" t="str">
        <f>IF(AND(C147='Anexo 1'!$D$22,D147='Anexo 1'!$F$22),COUNTIF($B$2:B147,B147),"")</f>
        <v/>
      </c>
      <c r="B147" s="11" t="str">
        <f t="shared" si="2"/>
        <v>AquitaineEcole de commerce</v>
      </c>
      <c r="C147" t="s">
        <v>4208</v>
      </c>
      <c r="D147" t="s">
        <v>4138</v>
      </c>
      <c r="E147" t="s">
        <v>4238</v>
      </c>
      <c r="F147" t="s">
        <v>4211</v>
      </c>
    </row>
    <row r="148" spans="1:6" x14ac:dyDescent="0.2">
      <c r="A148" s="11" t="str">
        <f>IF(AND(C148='Anexo 1'!$D$22,D148='Anexo 1'!$F$22),COUNTIF($B$2:B148,B148),"")</f>
        <v/>
      </c>
      <c r="B148" s="11" t="str">
        <f t="shared" si="2"/>
        <v>AquitaineEcole de commerce</v>
      </c>
      <c r="C148" t="s">
        <v>4208</v>
      </c>
      <c r="D148" t="s">
        <v>4138</v>
      </c>
      <c r="E148" t="s">
        <v>4239</v>
      </c>
      <c r="F148" t="s">
        <v>4240</v>
      </c>
    </row>
    <row r="149" spans="1:6" x14ac:dyDescent="0.2">
      <c r="A149" s="11" t="str">
        <f>IF(AND(C149='Anexo 1'!$D$22,D149='Anexo 1'!$F$22),COUNTIF($B$2:B149,B149),"")</f>
        <v/>
      </c>
      <c r="B149" s="11" t="str">
        <f t="shared" si="2"/>
        <v>AquitaineEcole de commerce</v>
      </c>
      <c r="C149" t="s">
        <v>4208</v>
      </c>
      <c r="D149" t="s">
        <v>4138</v>
      </c>
      <c r="E149" t="s">
        <v>4241</v>
      </c>
      <c r="F149" t="s">
        <v>4218</v>
      </c>
    </row>
    <row r="150" spans="1:6" x14ac:dyDescent="0.2">
      <c r="A150" s="11" t="str">
        <f>IF(AND(C150='Anexo 1'!$D$22,D150='Anexo 1'!$F$22),COUNTIF($B$2:B150,B150),"")</f>
        <v/>
      </c>
      <c r="B150" s="11" t="str">
        <f t="shared" si="2"/>
        <v>AquitaineEcole de commerce</v>
      </c>
      <c r="C150" t="s">
        <v>4208</v>
      </c>
      <c r="D150" t="s">
        <v>4138</v>
      </c>
      <c r="E150" t="s">
        <v>4242</v>
      </c>
      <c r="F150" t="s">
        <v>4209</v>
      </c>
    </row>
    <row r="151" spans="1:6" x14ac:dyDescent="0.2">
      <c r="A151" s="11" t="str">
        <f>IF(AND(C151='Anexo 1'!$D$22,D151='Anexo 1'!$F$22),COUNTIF($B$2:B151,B151),"")</f>
        <v/>
      </c>
      <c r="B151" s="11" t="str">
        <f t="shared" si="2"/>
        <v>AquitaineEcole de commerce</v>
      </c>
      <c r="C151" t="s">
        <v>4208</v>
      </c>
      <c r="D151" t="s">
        <v>4138</v>
      </c>
      <c r="E151" t="s">
        <v>4243</v>
      </c>
      <c r="F151" t="s">
        <v>4209</v>
      </c>
    </row>
    <row r="152" spans="1:6" x14ac:dyDescent="0.2">
      <c r="A152" s="11" t="str">
        <f>IF(AND(C152='Anexo 1'!$D$22,D152='Anexo 1'!$F$22),COUNTIF($B$2:B152,B152),"")</f>
        <v/>
      </c>
      <c r="B152" s="11" t="str">
        <f t="shared" si="2"/>
        <v>AquitaineEcole de commerce</v>
      </c>
      <c r="C152" t="s">
        <v>4208</v>
      </c>
      <c r="D152" t="s">
        <v>4138</v>
      </c>
      <c r="E152" t="s">
        <v>4244</v>
      </c>
      <c r="F152" t="s">
        <v>4209</v>
      </c>
    </row>
    <row r="153" spans="1:6" x14ac:dyDescent="0.2">
      <c r="A153" s="11" t="str">
        <f>IF(AND(C153='Anexo 1'!$D$22,D153='Anexo 1'!$F$22),COUNTIF($B$2:B153,B153),"")</f>
        <v/>
      </c>
      <c r="B153" s="11" t="str">
        <f t="shared" si="2"/>
        <v>AquitaineEcole de commerce</v>
      </c>
      <c r="C153" t="s">
        <v>4208</v>
      </c>
      <c r="D153" t="s">
        <v>4138</v>
      </c>
      <c r="E153" t="s">
        <v>4245</v>
      </c>
      <c r="F153" t="s">
        <v>4209</v>
      </c>
    </row>
    <row r="154" spans="1:6" x14ac:dyDescent="0.2">
      <c r="A154" s="11" t="str">
        <f>IF(AND(C154='Anexo 1'!$D$22,D154='Anexo 1'!$F$22),COUNTIF($B$2:B154,B154),"")</f>
        <v/>
      </c>
      <c r="B154" s="11" t="str">
        <f t="shared" si="2"/>
        <v>AquitaineEcole de commerce</v>
      </c>
      <c r="C154" t="s">
        <v>4208</v>
      </c>
      <c r="D154" t="s">
        <v>4138</v>
      </c>
      <c r="E154" t="s">
        <v>4246</v>
      </c>
      <c r="F154" t="s">
        <v>4223</v>
      </c>
    </row>
    <row r="155" spans="1:6" x14ac:dyDescent="0.2">
      <c r="A155" s="11" t="str">
        <f>IF(AND(C155='Anexo 1'!$D$22,D155='Anexo 1'!$F$22),COUNTIF($B$2:B155,B155),"")</f>
        <v/>
      </c>
      <c r="B155" s="11" t="str">
        <f t="shared" si="2"/>
        <v>AquitaineEcole d'art</v>
      </c>
      <c r="C155" t="s">
        <v>4208</v>
      </c>
      <c r="D155" t="s">
        <v>4152</v>
      </c>
      <c r="E155" t="s">
        <v>4263</v>
      </c>
      <c r="F155" t="s">
        <v>4209</v>
      </c>
    </row>
    <row r="156" spans="1:6" x14ac:dyDescent="0.2">
      <c r="A156" s="11" t="str">
        <f>IF(AND(C156='Anexo 1'!$D$22,D156='Anexo 1'!$F$22),COUNTIF($B$2:B156,B156),"")</f>
        <v/>
      </c>
      <c r="B156" s="11" t="str">
        <f t="shared" si="2"/>
        <v>AquitaineEcole d'art</v>
      </c>
      <c r="C156" t="s">
        <v>4208</v>
      </c>
      <c r="D156" t="s">
        <v>4152</v>
      </c>
      <c r="E156" t="s">
        <v>4264</v>
      </c>
      <c r="F156" t="s">
        <v>4209</v>
      </c>
    </row>
    <row r="157" spans="1:6" x14ac:dyDescent="0.2">
      <c r="A157" s="11" t="str">
        <f>IF(AND(C157='Anexo 1'!$D$22,D157='Anexo 1'!$F$22),COUNTIF($B$2:B157,B157),"")</f>
        <v/>
      </c>
      <c r="B157" s="11" t="str">
        <f t="shared" si="2"/>
        <v>AquitaineEcole d'art</v>
      </c>
      <c r="C157" t="s">
        <v>4208</v>
      </c>
      <c r="D157" t="s">
        <v>4152</v>
      </c>
      <c r="E157" t="s">
        <v>4265</v>
      </c>
      <c r="F157" t="s">
        <v>4229</v>
      </c>
    </row>
    <row r="158" spans="1:6" x14ac:dyDescent="0.2">
      <c r="A158" s="11" t="str">
        <f>IF(AND(C158='Anexo 1'!$D$22,D158='Anexo 1'!$F$22),COUNTIF($B$2:B158,B158),"")</f>
        <v/>
      </c>
      <c r="B158" s="11" t="str">
        <f t="shared" si="2"/>
        <v>AquitaineEcole d'art</v>
      </c>
      <c r="C158" t="s">
        <v>4208</v>
      </c>
      <c r="D158" t="s">
        <v>4152</v>
      </c>
      <c r="E158" t="s">
        <v>4266</v>
      </c>
      <c r="F158" t="s">
        <v>6996</v>
      </c>
    </row>
    <row r="159" spans="1:6" x14ac:dyDescent="0.2">
      <c r="A159" s="11" t="str">
        <f>IF(AND(C159='Anexo 1'!$D$22,D159='Anexo 1'!$F$22),COUNTIF($B$2:B159,B159),"")</f>
        <v/>
      </c>
      <c r="B159" s="11" t="str">
        <f t="shared" si="2"/>
        <v>AquitaineEcole d'art</v>
      </c>
      <c r="C159" t="s">
        <v>4208</v>
      </c>
      <c r="D159" t="s">
        <v>4152</v>
      </c>
      <c r="E159" t="s">
        <v>4267</v>
      </c>
      <c r="F159" t="s">
        <v>4218</v>
      </c>
    </row>
    <row r="160" spans="1:6" x14ac:dyDescent="0.2">
      <c r="A160" s="11" t="str">
        <f>IF(AND(C160='Anexo 1'!$D$22,D160='Anexo 1'!$F$22),COUNTIF($B$2:B160,B160),"")</f>
        <v/>
      </c>
      <c r="B160" s="11" t="str">
        <f t="shared" si="2"/>
        <v>AquitaineEcole d'art</v>
      </c>
      <c r="C160" t="s">
        <v>4208</v>
      </c>
      <c r="D160" t="s">
        <v>4152</v>
      </c>
      <c r="E160" t="s">
        <v>4268</v>
      </c>
      <c r="F160" t="s">
        <v>4223</v>
      </c>
    </row>
    <row r="161" spans="1:6" x14ac:dyDescent="0.2">
      <c r="A161" s="11" t="str">
        <f>IF(AND(C161='Anexo 1'!$D$22,D161='Anexo 1'!$F$22),COUNTIF($B$2:B161,B161),"")</f>
        <v/>
      </c>
      <c r="B161" s="11" t="str">
        <f t="shared" si="2"/>
        <v>AquitaineEcole d'art</v>
      </c>
      <c r="C161" t="s">
        <v>4208</v>
      </c>
      <c r="D161" t="s">
        <v>4152</v>
      </c>
      <c r="E161" t="s">
        <v>4269</v>
      </c>
      <c r="F161" t="s">
        <v>4209</v>
      </c>
    </row>
    <row r="162" spans="1:6" x14ac:dyDescent="0.2">
      <c r="A162" s="11" t="str">
        <f>IF(AND(C162='Anexo 1'!$D$22,D162='Anexo 1'!$F$22),COUNTIF($B$2:B162,B162),"")</f>
        <v/>
      </c>
      <c r="B162" s="11" t="str">
        <f t="shared" si="2"/>
        <v>AquitaineEcole d'art</v>
      </c>
      <c r="C162" t="s">
        <v>4208</v>
      </c>
      <c r="D162" t="s">
        <v>4152</v>
      </c>
      <c r="E162" t="s">
        <v>4270</v>
      </c>
      <c r="F162" t="s">
        <v>4225</v>
      </c>
    </row>
    <row r="163" spans="1:6" x14ac:dyDescent="0.2">
      <c r="A163" s="11" t="str">
        <f>IF(AND(C163='Anexo 1'!$D$22,D163='Anexo 1'!$F$22),COUNTIF($B$2:B163,B163),"")</f>
        <v/>
      </c>
      <c r="B163" s="11" t="str">
        <f t="shared" si="2"/>
        <v>AquitaineEcole d'art</v>
      </c>
      <c r="C163" t="s">
        <v>4208</v>
      </c>
      <c r="D163" t="s">
        <v>4152</v>
      </c>
      <c r="E163" t="s">
        <v>4271</v>
      </c>
      <c r="F163" t="s">
        <v>4209</v>
      </c>
    </row>
    <row r="164" spans="1:6" x14ac:dyDescent="0.2">
      <c r="A164" s="11" t="str">
        <f>IF(AND(C164='Anexo 1'!$D$22,D164='Anexo 1'!$F$22),COUNTIF($B$2:B164,B164),"")</f>
        <v/>
      </c>
      <c r="B164" s="11" t="str">
        <f t="shared" si="2"/>
        <v>AquitaineEcole d'art</v>
      </c>
      <c r="C164" t="s">
        <v>4208</v>
      </c>
      <c r="D164" t="s">
        <v>4152</v>
      </c>
      <c r="E164" t="s">
        <v>4272</v>
      </c>
      <c r="F164" t="s">
        <v>4225</v>
      </c>
    </row>
    <row r="165" spans="1:6" x14ac:dyDescent="0.2">
      <c r="A165" s="11" t="str">
        <f>IF(AND(C165='Anexo 1'!$D$22,D165='Anexo 1'!$F$22),COUNTIF($B$2:B165,B165),"")</f>
        <v/>
      </c>
      <c r="B165" s="11" t="str">
        <f t="shared" si="2"/>
        <v>AquitaineEcole d'art</v>
      </c>
      <c r="C165" t="s">
        <v>4208</v>
      </c>
      <c r="D165" t="s">
        <v>4152</v>
      </c>
      <c r="E165" t="s">
        <v>4273</v>
      </c>
      <c r="F165" t="s">
        <v>4209</v>
      </c>
    </row>
    <row r="166" spans="1:6" x14ac:dyDescent="0.2">
      <c r="A166" s="11" t="str">
        <f>IF(AND(C166='Anexo 1'!$D$22,D166='Anexo 1'!$F$22),COUNTIF($B$2:B166,B166),"")</f>
        <v/>
      </c>
      <c r="B166" s="11" t="str">
        <f t="shared" si="2"/>
        <v>AquitaineEcole d'art</v>
      </c>
      <c r="C166" t="s">
        <v>4208</v>
      </c>
      <c r="D166" t="s">
        <v>4152</v>
      </c>
      <c r="E166" t="s">
        <v>4274</v>
      </c>
      <c r="F166" t="s">
        <v>4209</v>
      </c>
    </row>
    <row r="167" spans="1:6" x14ac:dyDescent="0.2">
      <c r="A167" s="11" t="str">
        <f>IF(AND(C167='Anexo 1'!$D$22,D167='Anexo 1'!$F$22),COUNTIF($B$2:B167,B167),"")</f>
        <v/>
      </c>
      <c r="B167" s="11" t="str">
        <f t="shared" si="2"/>
        <v>AquitaineEcole d'art</v>
      </c>
      <c r="C167" t="s">
        <v>4208</v>
      </c>
      <c r="D167" t="s">
        <v>4152</v>
      </c>
      <c r="E167" t="s">
        <v>4275</v>
      </c>
      <c r="F167" t="s">
        <v>4209</v>
      </c>
    </row>
    <row r="168" spans="1:6" x14ac:dyDescent="0.2">
      <c r="A168" s="11" t="str">
        <f>IF(AND(C168='Anexo 1'!$D$22,D168='Anexo 1'!$F$22),COUNTIF($B$2:B168,B168),"")</f>
        <v/>
      </c>
      <c r="B168" s="11" t="str">
        <f t="shared" si="2"/>
        <v>AquitaineEcole d'art</v>
      </c>
      <c r="C168" t="s">
        <v>4208</v>
      </c>
      <c r="D168" t="s">
        <v>4152</v>
      </c>
      <c r="E168" t="s">
        <v>4276</v>
      </c>
      <c r="F168" t="s">
        <v>4209</v>
      </c>
    </row>
    <row r="169" spans="1:6" x14ac:dyDescent="0.2">
      <c r="A169" s="11" t="str">
        <f>IF(AND(C169='Anexo 1'!$D$22,D169='Anexo 1'!$F$22),COUNTIF($B$2:B169,B169),"")</f>
        <v/>
      </c>
      <c r="B169" s="11" t="str">
        <f t="shared" si="2"/>
        <v>AquitaineEcole d'art</v>
      </c>
      <c r="C169" t="s">
        <v>4208</v>
      </c>
      <c r="D169" t="s">
        <v>4152</v>
      </c>
      <c r="E169" t="s">
        <v>4277</v>
      </c>
      <c r="F169" t="s">
        <v>4218</v>
      </c>
    </row>
    <row r="170" spans="1:6" x14ac:dyDescent="0.2">
      <c r="A170" s="11" t="str">
        <f>IF(AND(C170='Anexo 1'!$D$22,D170='Anexo 1'!$F$22),COUNTIF($B$2:B170,B170),"")</f>
        <v/>
      </c>
      <c r="B170" s="11" t="str">
        <f t="shared" si="2"/>
        <v>AquitaineEcole d'art</v>
      </c>
      <c r="C170" t="s">
        <v>4208</v>
      </c>
      <c r="D170" t="s">
        <v>4152</v>
      </c>
      <c r="E170" t="s">
        <v>4278</v>
      </c>
      <c r="F170" t="s">
        <v>4279</v>
      </c>
    </row>
    <row r="171" spans="1:6" x14ac:dyDescent="0.2">
      <c r="A171" s="11" t="str">
        <f>IF(AND(C171='Anexo 1'!$D$22,D171='Anexo 1'!$F$22),COUNTIF($B$2:B171,B171),"")</f>
        <v/>
      </c>
      <c r="B171" s="11" t="str">
        <f t="shared" si="2"/>
        <v>AquitaineEcole d'art</v>
      </c>
      <c r="C171" t="s">
        <v>4208</v>
      </c>
      <c r="D171" t="s">
        <v>4152</v>
      </c>
      <c r="E171" t="s">
        <v>4280</v>
      </c>
      <c r="F171" t="s">
        <v>4240</v>
      </c>
    </row>
    <row r="172" spans="1:6" x14ac:dyDescent="0.2">
      <c r="A172" s="11" t="str">
        <f>IF(AND(C172='Anexo 1'!$D$22,D172='Anexo 1'!$F$22),COUNTIF($B$2:B172,B172),"")</f>
        <v/>
      </c>
      <c r="B172" s="11" t="str">
        <f t="shared" si="2"/>
        <v>AquitaineEcole d'art</v>
      </c>
      <c r="C172" t="s">
        <v>4208</v>
      </c>
      <c r="D172" t="s">
        <v>4152</v>
      </c>
      <c r="E172" t="s">
        <v>4281</v>
      </c>
      <c r="F172" t="s">
        <v>6996</v>
      </c>
    </row>
    <row r="173" spans="1:6" x14ac:dyDescent="0.2">
      <c r="A173" s="11" t="str">
        <f>IF(AND(C173='Anexo 1'!$D$22,D173='Anexo 1'!$F$22),COUNTIF($B$2:B173,B173),"")</f>
        <v/>
      </c>
      <c r="B173" s="11" t="str">
        <f t="shared" si="2"/>
        <v>AquitaineEcole d'art</v>
      </c>
      <c r="C173" t="s">
        <v>4208</v>
      </c>
      <c r="D173" t="s">
        <v>4152</v>
      </c>
      <c r="E173" t="s">
        <v>4282</v>
      </c>
      <c r="F173" t="s">
        <v>4209</v>
      </c>
    </row>
    <row r="174" spans="1:6" x14ac:dyDescent="0.2">
      <c r="A174" s="11" t="str">
        <f>IF(AND(C174='Anexo 1'!$D$22,D174='Anexo 1'!$F$22),COUNTIF($B$2:B174,B174),"")</f>
        <v/>
      </c>
      <c r="B174" s="11" t="str">
        <f t="shared" si="2"/>
        <v>AquitaineEcole d'art</v>
      </c>
      <c r="C174" t="s">
        <v>4208</v>
      </c>
      <c r="D174" t="s">
        <v>4152</v>
      </c>
      <c r="E174" t="s">
        <v>4283</v>
      </c>
      <c r="F174" t="s">
        <v>4209</v>
      </c>
    </row>
    <row r="175" spans="1:6" x14ac:dyDescent="0.2">
      <c r="A175" s="11" t="str">
        <f>IF(AND(C175='Anexo 1'!$D$22,D175='Anexo 1'!$F$22),COUNTIF($B$2:B175,B175),"")</f>
        <v/>
      </c>
      <c r="B175" s="11" t="str">
        <f t="shared" si="2"/>
        <v>AquitaineEcole d'art</v>
      </c>
      <c r="C175" t="s">
        <v>4208</v>
      </c>
      <c r="D175" t="s">
        <v>4152</v>
      </c>
      <c r="E175" t="s">
        <v>4284</v>
      </c>
      <c r="F175" t="s">
        <v>4285</v>
      </c>
    </row>
    <row r="176" spans="1:6" x14ac:dyDescent="0.2">
      <c r="A176" s="11" t="str">
        <f>IF(AND(C176='Anexo 1'!$D$22,D176='Anexo 1'!$F$22),COUNTIF($B$2:B176,B176),"")</f>
        <v/>
      </c>
      <c r="B176" s="11" t="str">
        <f t="shared" si="2"/>
        <v>AquitaineEcole d'art</v>
      </c>
      <c r="C176" t="s">
        <v>4208</v>
      </c>
      <c r="D176" t="s">
        <v>4152</v>
      </c>
      <c r="E176" t="s">
        <v>4286</v>
      </c>
      <c r="F176" t="s">
        <v>4209</v>
      </c>
    </row>
    <row r="177" spans="1:6" x14ac:dyDescent="0.2">
      <c r="A177" s="11" t="str">
        <f>IF(AND(C177='Anexo 1'!$D$22,D177='Anexo 1'!$F$22),COUNTIF($B$2:B177,B177),"")</f>
        <v/>
      </c>
      <c r="B177" s="11" t="str">
        <f t="shared" si="2"/>
        <v>AquitaineEcole d'art</v>
      </c>
      <c r="C177" t="s">
        <v>4208</v>
      </c>
      <c r="D177" t="s">
        <v>4152</v>
      </c>
      <c r="E177" t="s">
        <v>4287</v>
      </c>
      <c r="F177" t="s">
        <v>4209</v>
      </c>
    </row>
    <row r="178" spans="1:6" x14ac:dyDescent="0.2">
      <c r="A178" s="11" t="str">
        <f>IF(AND(C178='Anexo 1'!$D$22,D178='Anexo 1'!$F$22),COUNTIF($B$2:B178,B178),"")</f>
        <v/>
      </c>
      <c r="B178" s="11" t="str">
        <f t="shared" si="2"/>
        <v>AquitaineEcole d'art</v>
      </c>
      <c r="C178" t="s">
        <v>4208</v>
      </c>
      <c r="D178" t="s">
        <v>4152</v>
      </c>
      <c r="E178" t="s">
        <v>4288</v>
      </c>
      <c r="F178" t="s">
        <v>4223</v>
      </c>
    </row>
    <row r="179" spans="1:6" x14ac:dyDescent="0.2">
      <c r="A179" s="11" t="str">
        <f>IF(AND(C179='Anexo 1'!$D$22,D179='Anexo 1'!$F$22),COUNTIF($B$2:B179,B179),"")</f>
        <v/>
      </c>
      <c r="B179" s="11" t="str">
        <f t="shared" si="2"/>
        <v>AquitaineEcole d'architecture</v>
      </c>
      <c r="C179" t="s">
        <v>4208</v>
      </c>
      <c r="D179" t="s">
        <v>4163</v>
      </c>
      <c r="E179" t="s">
        <v>4289</v>
      </c>
      <c r="F179" t="s">
        <v>4211</v>
      </c>
    </row>
    <row r="180" spans="1:6" x14ac:dyDescent="0.2">
      <c r="A180" s="11" t="str">
        <f>IF(AND(C180='Anexo 1'!$D$22,D180='Anexo 1'!$F$22),COUNTIF($B$2:B180,B180),"")</f>
        <v/>
      </c>
      <c r="B180" s="11" t="str">
        <f t="shared" si="2"/>
        <v>AquitaineAutres</v>
      </c>
      <c r="C180" t="s">
        <v>4208</v>
      </c>
      <c r="D180" t="s">
        <v>4195</v>
      </c>
      <c r="E180" t="s">
        <v>4349</v>
      </c>
      <c r="F180" t="s">
        <v>4209</v>
      </c>
    </row>
    <row r="181" spans="1:6" x14ac:dyDescent="0.2">
      <c r="A181" s="11" t="str">
        <f>IF(AND(C181='Anexo 1'!$D$22,D181='Anexo 1'!$F$22),COUNTIF($B$2:B181,B181),"")</f>
        <v/>
      </c>
      <c r="B181" s="11" t="str">
        <f t="shared" si="2"/>
        <v>AquitaineAutres</v>
      </c>
      <c r="C181" t="s">
        <v>4208</v>
      </c>
      <c r="D181" t="s">
        <v>4195</v>
      </c>
      <c r="E181" t="s">
        <v>4350</v>
      </c>
      <c r="F181" t="s">
        <v>4209</v>
      </c>
    </row>
    <row r="182" spans="1:6" x14ac:dyDescent="0.2">
      <c r="A182" s="11" t="str">
        <f>IF(AND(C182='Anexo 1'!$D$22,D182='Anexo 1'!$F$22),COUNTIF($B$2:B182,B182),"")</f>
        <v/>
      </c>
      <c r="B182" s="11" t="str">
        <f t="shared" si="2"/>
        <v>AquitaineAutres</v>
      </c>
      <c r="C182" t="s">
        <v>4208</v>
      </c>
      <c r="D182" t="s">
        <v>4195</v>
      </c>
      <c r="E182" t="s">
        <v>4351</v>
      </c>
      <c r="F182" t="s">
        <v>4209</v>
      </c>
    </row>
    <row r="183" spans="1:6" x14ac:dyDescent="0.2">
      <c r="A183" s="11" t="str">
        <f>IF(AND(C183='Anexo 1'!$D$22,D183='Anexo 1'!$F$22),COUNTIF($B$2:B183,B183),"")</f>
        <v/>
      </c>
      <c r="B183" s="11" t="str">
        <f t="shared" si="2"/>
        <v>AquitaineAutres</v>
      </c>
      <c r="C183" t="s">
        <v>4208</v>
      </c>
      <c r="D183" t="s">
        <v>4195</v>
      </c>
      <c r="E183" t="s">
        <v>4352</v>
      </c>
      <c r="F183" t="s">
        <v>4209</v>
      </c>
    </row>
    <row r="184" spans="1:6" x14ac:dyDescent="0.2">
      <c r="A184" s="11" t="str">
        <f>IF(AND(C184='Anexo 1'!$D$22,D184='Anexo 1'!$F$22),COUNTIF($B$2:B184,B184),"")</f>
        <v/>
      </c>
      <c r="B184" s="11" t="str">
        <f t="shared" si="2"/>
        <v>AquitaineAutres</v>
      </c>
      <c r="C184" t="s">
        <v>4208</v>
      </c>
      <c r="D184" t="s">
        <v>4195</v>
      </c>
      <c r="E184" t="s">
        <v>4353</v>
      </c>
      <c r="F184" t="s">
        <v>4225</v>
      </c>
    </row>
    <row r="185" spans="1:6" x14ac:dyDescent="0.2">
      <c r="A185" s="11" t="str">
        <f>IF(AND(C185='Anexo 1'!$D$22,D185='Anexo 1'!$F$22),COUNTIF($B$2:B185,B185),"")</f>
        <v/>
      </c>
      <c r="B185" s="11" t="str">
        <f t="shared" si="2"/>
        <v>AquitaineAutres</v>
      </c>
      <c r="C185" t="s">
        <v>4208</v>
      </c>
      <c r="D185" t="s">
        <v>4195</v>
      </c>
      <c r="E185" t="s">
        <v>4354</v>
      </c>
      <c r="F185" t="s">
        <v>6996</v>
      </c>
    </row>
    <row r="186" spans="1:6" x14ac:dyDescent="0.2">
      <c r="A186" s="11" t="str">
        <f>IF(AND(C186='Anexo 1'!$D$22,D186='Anexo 1'!$F$22),COUNTIF($B$2:B186,B186),"")</f>
        <v/>
      </c>
      <c r="B186" s="11" t="str">
        <f t="shared" si="2"/>
        <v>AquitaineAutres</v>
      </c>
      <c r="C186" t="s">
        <v>4208</v>
      </c>
      <c r="D186" t="s">
        <v>4195</v>
      </c>
      <c r="E186" t="s">
        <v>4355</v>
      </c>
      <c r="F186" t="s">
        <v>4223</v>
      </c>
    </row>
    <row r="187" spans="1:6" x14ac:dyDescent="0.2">
      <c r="A187" s="11" t="str">
        <f>IF(AND(C187='Anexo 1'!$D$22,D187='Anexo 1'!$F$22),COUNTIF($B$2:B187,B187),"")</f>
        <v/>
      </c>
      <c r="B187" s="11" t="str">
        <f t="shared" si="2"/>
        <v>AquitaineAutres</v>
      </c>
      <c r="C187" t="s">
        <v>4208</v>
      </c>
      <c r="D187" t="s">
        <v>4195</v>
      </c>
      <c r="E187" t="s">
        <v>4356</v>
      </c>
      <c r="F187" t="s">
        <v>4357</v>
      </c>
    </row>
    <row r="188" spans="1:6" x14ac:dyDescent="0.2">
      <c r="A188" s="11" t="str">
        <f>IF(AND(C188='Anexo 1'!$D$22,D188='Anexo 1'!$F$22),COUNTIF($B$2:B188,B188),"")</f>
        <v/>
      </c>
      <c r="B188" s="11" t="str">
        <f t="shared" si="2"/>
        <v>AquitaineAutres</v>
      </c>
      <c r="C188" t="s">
        <v>4208</v>
      </c>
      <c r="D188" t="s">
        <v>4195</v>
      </c>
      <c r="E188" t="s">
        <v>4356</v>
      </c>
      <c r="F188" t="s">
        <v>4218</v>
      </c>
    </row>
    <row r="189" spans="1:6" x14ac:dyDescent="0.2">
      <c r="A189" s="11" t="str">
        <f>IF(AND(C189='Anexo 1'!$D$22,D189='Anexo 1'!$F$22),COUNTIF($B$2:B189,B189),"")</f>
        <v/>
      </c>
      <c r="B189" s="11" t="str">
        <f t="shared" si="2"/>
        <v>AquitaineAutres</v>
      </c>
      <c r="C189" t="s">
        <v>4208</v>
      </c>
      <c r="D189" t="s">
        <v>4195</v>
      </c>
      <c r="E189" t="s">
        <v>4358</v>
      </c>
      <c r="F189" t="s">
        <v>7001</v>
      </c>
    </row>
    <row r="190" spans="1:6" x14ac:dyDescent="0.2">
      <c r="A190" s="11" t="str">
        <f>IF(AND(C190='Anexo 1'!$D$22,D190='Anexo 1'!$F$22),COUNTIF($B$2:B190,B190),"")</f>
        <v/>
      </c>
      <c r="B190" s="11" t="str">
        <f t="shared" si="2"/>
        <v>AquitaineAutres</v>
      </c>
      <c r="C190" t="s">
        <v>4208</v>
      </c>
      <c r="D190" t="s">
        <v>4195</v>
      </c>
      <c r="E190" t="s">
        <v>4359</v>
      </c>
      <c r="F190" t="s">
        <v>4209</v>
      </c>
    </row>
    <row r="191" spans="1:6" x14ac:dyDescent="0.2">
      <c r="A191" s="11" t="str">
        <f>IF(AND(C191='Anexo 1'!$D$22,D191='Anexo 1'!$F$22),COUNTIF($B$2:B191,B191),"")</f>
        <v/>
      </c>
      <c r="B191" s="11" t="str">
        <f t="shared" si="2"/>
        <v>AquitaineAutres</v>
      </c>
      <c r="C191" t="s">
        <v>4208</v>
      </c>
      <c r="D191" t="s">
        <v>4195</v>
      </c>
      <c r="E191" t="s">
        <v>4360</v>
      </c>
      <c r="F191" t="s">
        <v>4218</v>
      </c>
    </row>
    <row r="192" spans="1:6" x14ac:dyDescent="0.2">
      <c r="A192" s="11" t="str">
        <f>IF(AND(C192='Anexo 1'!$D$22,D192='Anexo 1'!$F$22),COUNTIF($B$2:B192,B192),"")</f>
        <v/>
      </c>
      <c r="B192" s="11" t="str">
        <f t="shared" si="2"/>
        <v>AquitaineAutres</v>
      </c>
      <c r="C192" t="s">
        <v>4208</v>
      </c>
      <c r="D192" t="s">
        <v>4195</v>
      </c>
      <c r="E192" t="s">
        <v>4361</v>
      </c>
      <c r="F192" t="s">
        <v>7002</v>
      </c>
    </row>
    <row r="193" spans="1:6" x14ac:dyDescent="0.2">
      <c r="A193" s="11" t="str">
        <f>IF(AND(C193='Anexo 1'!$D$22,D193='Anexo 1'!$F$22),COUNTIF($B$2:B193,B193),"")</f>
        <v/>
      </c>
      <c r="B193" s="11" t="str">
        <f t="shared" si="2"/>
        <v>AquitaineAutres</v>
      </c>
      <c r="C193" t="s">
        <v>4208</v>
      </c>
      <c r="D193" t="s">
        <v>4195</v>
      </c>
      <c r="E193" t="s">
        <v>4362</v>
      </c>
      <c r="F193" t="s">
        <v>4209</v>
      </c>
    </row>
    <row r="194" spans="1:6" x14ac:dyDescent="0.2">
      <c r="A194" s="11" t="str">
        <f>IF(AND(C194='Anexo 1'!$D$22,D194='Anexo 1'!$F$22),COUNTIF($B$2:B194,B194),"")</f>
        <v/>
      </c>
      <c r="B194" s="11" t="str">
        <f t="shared" si="2"/>
        <v>AuvergneUniversité</v>
      </c>
      <c r="C194" s="30" t="s">
        <v>4363</v>
      </c>
      <c r="D194" t="s">
        <v>4126</v>
      </c>
      <c r="E194" t="s">
        <v>4368</v>
      </c>
      <c r="F194" t="s">
        <v>7003</v>
      </c>
    </row>
    <row r="195" spans="1:6" x14ac:dyDescent="0.2">
      <c r="A195" s="11" t="str">
        <f>IF(AND(C195='Anexo 1'!$D$22,D195='Anexo 1'!$F$22),COUNTIF($B$2:B195,B195),"")</f>
        <v/>
      </c>
      <c r="B195" s="11" t="str">
        <f t="shared" ref="B195:B258" si="3">C195&amp;D195</f>
        <v>AuvergneUniversité</v>
      </c>
      <c r="C195" s="30" t="s">
        <v>4363</v>
      </c>
      <c r="D195" t="s">
        <v>4126</v>
      </c>
      <c r="E195" t="s">
        <v>4369</v>
      </c>
      <c r="F195" t="s">
        <v>7003</v>
      </c>
    </row>
    <row r="196" spans="1:6" x14ac:dyDescent="0.2">
      <c r="A196" s="11" t="str">
        <f>IF(AND(C196='Anexo 1'!$D$22,D196='Anexo 1'!$F$22),COUNTIF($B$2:B196,B196),"")</f>
        <v/>
      </c>
      <c r="B196" s="11" t="str">
        <f t="shared" si="3"/>
        <v>AuvergneLycée (BTS)</v>
      </c>
      <c r="C196" s="30" t="s">
        <v>4363</v>
      </c>
      <c r="D196" t="s">
        <v>4171</v>
      </c>
      <c r="E196" t="s">
        <v>4394</v>
      </c>
      <c r="F196" t="s">
        <v>4371</v>
      </c>
    </row>
    <row r="197" spans="1:6" x14ac:dyDescent="0.2">
      <c r="A197" s="11" t="str">
        <f>IF(AND(C197='Anexo 1'!$D$22,D197='Anexo 1'!$F$22),COUNTIF($B$2:B197,B197),"")</f>
        <v/>
      </c>
      <c r="B197" s="11" t="str">
        <f t="shared" si="3"/>
        <v>AuvergneLycée (BTS)</v>
      </c>
      <c r="C197" s="30" t="s">
        <v>4363</v>
      </c>
      <c r="D197" t="s">
        <v>4171</v>
      </c>
      <c r="E197" t="s">
        <v>4395</v>
      </c>
      <c r="F197" t="s">
        <v>7003</v>
      </c>
    </row>
    <row r="198" spans="1:6" x14ac:dyDescent="0.2">
      <c r="A198" s="11" t="str">
        <f>IF(AND(C198='Anexo 1'!$D$22,D198='Anexo 1'!$F$22),COUNTIF($B$2:B198,B198),"")</f>
        <v/>
      </c>
      <c r="B198" s="11" t="str">
        <f t="shared" si="3"/>
        <v>AuvergneLycée (BTS)</v>
      </c>
      <c r="C198" s="30" t="s">
        <v>4363</v>
      </c>
      <c r="D198" t="s">
        <v>4171</v>
      </c>
      <c r="E198" t="s">
        <v>4396</v>
      </c>
      <c r="F198" t="s">
        <v>7003</v>
      </c>
    </row>
    <row r="199" spans="1:6" x14ac:dyDescent="0.2">
      <c r="A199" s="11" t="str">
        <f>IF(AND(C199='Anexo 1'!$D$22,D199='Anexo 1'!$F$22),COUNTIF($B$2:B199,B199),"")</f>
        <v/>
      </c>
      <c r="B199" s="11" t="str">
        <f t="shared" si="3"/>
        <v>AuvergneLycée (BTS)</v>
      </c>
      <c r="C199" s="30" t="s">
        <v>4363</v>
      </c>
      <c r="D199" t="s">
        <v>4171</v>
      </c>
      <c r="E199" t="s">
        <v>4397</v>
      </c>
      <c r="F199" t="s">
        <v>7004</v>
      </c>
    </row>
    <row r="200" spans="1:6" x14ac:dyDescent="0.2">
      <c r="A200" s="11" t="str">
        <f>IF(AND(C200='Anexo 1'!$D$22,D200='Anexo 1'!$F$22),COUNTIF($B$2:B200,B200),"")</f>
        <v/>
      </c>
      <c r="B200" s="11" t="str">
        <f t="shared" si="3"/>
        <v>AuvergneLycée (BTS)</v>
      </c>
      <c r="C200" s="30" t="s">
        <v>4363</v>
      </c>
      <c r="D200" t="s">
        <v>4171</v>
      </c>
      <c r="E200" t="s">
        <v>4398</v>
      </c>
      <c r="F200" t="s">
        <v>4399</v>
      </c>
    </row>
    <row r="201" spans="1:6" x14ac:dyDescent="0.2">
      <c r="A201" s="11" t="str">
        <f>IF(AND(C201='Anexo 1'!$D$22,D201='Anexo 1'!$F$22),COUNTIF($B$2:B201,B201),"")</f>
        <v/>
      </c>
      <c r="B201" s="11" t="str">
        <f t="shared" si="3"/>
        <v>AuvergneLycée (BTS)</v>
      </c>
      <c r="C201" s="30" t="s">
        <v>4363</v>
      </c>
      <c r="D201" t="s">
        <v>4171</v>
      </c>
      <c r="E201" t="s">
        <v>4400</v>
      </c>
      <c r="F201" t="s">
        <v>4399</v>
      </c>
    </row>
    <row r="202" spans="1:6" x14ac:dyDescent="0.2">
      <c r="A202" s="11" t="str">
        <f>IF(AND(C202='Anexo 1'!$D$22,D202='Anexo 1'!$F$22),COUNTIF($B$2:B202,B202),"")</f>
        <v/>
      </c>
      <c r="B202" s="11" t="str">
        <f t="shared" si="3"/>
        <v>AuvergneLycée (BTS)</v>
      </c>
      <c r="C202" s="30" t="s">
        <v>4363</v>
      </c>
      <c r="D202" t="s">
        <v>4171</v>
      </c>
      <c r="E202" t="s">
        <v>4401</v>
      </c>
      <c r="F202" t="s">
        <v>4402</v>
      </c>
    </row>
    <row r="203" spans="1:6" x14ac:dyDescent="0.2">
      <c r="A203" s="11" t="str">
        <f>IF(AND(C203='Anexo 1'!$D$22,D203='Anexo 1'!$F$22),COUNTIF($B$2:B203,B203),"")</f>
        <v/>
      </c>
      <c r="B203" s="11" t="str">
        <f t="shared" si="3"/>
        <v>AuvergneLycée (BTS)</v>
      </c>
      <c r="C203" s="30" t="s">
        <v>4363</v>
      </c>
      <c r="D203" t="s">
        <v>4171</v>
      </c>
      <c r="E203" t="s">
        <v>4186</v>
      </c>
      <c r="F203" t="s">
        <v>4403</v>
      </c>
    </row>
    <row r="204" spans="1:6" x14ac:dyDescent="0.2">
      <c r="A204" s="11" t="str">
        <f>IF(AND(C204='Anexo 1'!$D$22,D204='Anexo 1'!$F$22),COUNTIF($B$2:B204,B204),"")</f>
        <v/>
      </c>
      <c r="B204" s="11" t="str">
        <f t="shared" si="3"/>
        <v>AuvergneLycée (BTS)</v>
      </c>
      <c r="C204" s="30" t="s">
        <v>4363</v>
      </c>
      <c r="D204" t="s">
        <v>4171</v>
      </c>
      <c r="E204" t="s">
        <v>4404</v>
      </c>
      <c r="F204" t="s">
        <v>4388</v>
      </c>
    </row>
    <row r="205" spans="1:6" x14ac:dyDescent="0.2">
      <c r="A205" s="11" t="str">
        <f>IF(AND(C205='Anexo 1'!$D$22,D205='Anexo 1'!$F$22),COUNTIF($B$2:B205,B205),"")</f>
        <v/>
      </c>
      <c r="B205" s="11" t="str">
        <f t="shared" si="3"/>
        <v>AuvergneLycée (BTS)</v>
      </c>
      <c r="C205" s="30" t="s">
        <v>4363</v>
      </c>
      <c r="D205" t="s">
        <v>4171</v>
      </c>
      <c r="E205" t="s">
        <v>4405</v>
      </c>
      <c r="F205" t="s">
        <v>7003</v>
      </c>
    </row>
    <row r="206" spans="1:6" x14ac:dyDescent="0.2">
      <c r="A206" s="11" t="str">
        <f>IF(AND(C206='Anexo 1'!$D$22,D206='Anexo 1'!$F$22),COUNTIF($B$2:B206,B206),"")</f>
        <v/>
      </c>
      <c r="B206" s="11" t="str">
        <f t="shared" si="3"/>
        <v>AuvergneLycée (BTS)</v>
      </c>
      <c r="C206" s="30" t="s">
        <v>4363</v>
      </c>
      <c r="D206" t="s">
        <v>4171</v>
      </c>
      <c r="E206" t="s">
        <v>4406</v>
      </c>
      <c r="F206" t="s">
        <v>7005</v>
      </c>
    </row>
    <row r="207" spans="1:6" x14ac:dyDescent="0.2">
      <c r="A207" s="11" t="str">
        <f>IF(AND(C207='Anexo 1'!$D$22,D207='Anexo 1'!$F$22),COUNTIF($B$2:B207,B207),"")</f>
        <v/>
      </c>
      <c r="B207" s="11" t="str">
        <f t="shared" si="3"/>
        <v>AuvergneLycée (BTS)</v>
      </c>
      <c r="C207" s="30" t="s">
        <v>4363</v>
      </c>
      <c r="D207" t="s">
        <v>4171</v>
      </c>
      <c r="E207" t="s">
        <v>4407</v>
      </c>
      <c r="F207" t="s">
        <v>4371</v>
      </c>
    </row>
    <row r="208" spans="1:6" x14ac:dyDescent="0.2">
      <c r="A208" s="11" t="str">
        <f>IF(AND(C208='Anexo 1'!$D$22,D208='Anexo 1'!$F$22),COUNTIF($B$2:B208,B208),"")</f>
        <v/>
      </c>
      <c r="B208" s="11" t="str">
        <f t="shared" si="3"/>
        <v>AuvergneLycée (BTS)</v>
      </c>
      <c r="C208" s="30" t="s">
        <v>4363</v>
      </c>
      <c r="D208" t="s">
        <v>4171</v>
      </c>
      <c r="E208" t="s">
        <v>4408</v>
      </c>
      <c r="F208" t="s">
        <v>4388</v>
      </c>
    </row>
    <row r="209" spans="1:6" x14ac:dyDescent="0.2">
      <c r="A209" s="11" t="str">
        <f>IF(AND(C209='Anexo 1'!$D$22,D209='Anexo 1'!$F$22),COUNTIF($B$2:B209,B209),"")</f>
        <v/>
      </c>
      <c r="B209" s="11" t="str">
        <f t="shared" si="3"/>
        <v>AuvergneLycée (BTS)</v>
      </c>
      <c r="C209" s="30" t="s">
        <v>4363</v>
      </c>
      <c r="D209" t="s">
        <v>4171</v>
      </c>
      <c r="E209" t="s">
        <v>4409</v>
      </c>
      <c r="F209" t="s">
        <v>4410</v>
      </c>
    </row>
    <row r="210" spans="1:6" x14ac:dyDescent="0.2">
      <c r="A210" s="11" t="str">
        <f>IF(AND(C210='Anexo 1'!$D$22,D210='Anexo 1'!$F$22),COUNTIF($B$2:B210,B210),"")</f>
        <v/>
      </c>
      <c r="B210" s="11" t="str">
        <f t="shared" si="3"/>
        <v>AuvergneLycée (BTS)</v>
      </c>
      <c r="C210" s="30" t="s">
        <v>4363</v>
      </c>
      <c r="D210" t="s">
        <v>4171</v>
      </c>
      <c r="E210" t="s">
        <v>4411</v>
      </c>
      <c r="F210" t="s">
        <v>4371</v>
      </c>
    </row>
    <row r="211" spans="1:6" x14ac:dyDescent="0.2">
      <c r="A211" s="11" t="str">
        <f>IF(AND(C211='Anexo 1'!$D$22,D211='Anexo 1'!$F$22),COUNTIF($B$2:B211,B211),"")</f>
        <v/>
      </c>
      <c r="B211" s="11" t="str">
        <f t="shared" si="3"/>
        <v>AuvergneLycée (BTS)</v>
      </c>
      <c r="C211" s="30" t="s">
        <v>4363</v>
      </c>
      <c r="D211" t="s">
        <v>4171</v>
      </c>
      <c r="E211" t="s">
        <v>4412</v>
      </c>
      <c r="F211" t="s">
        <v>4413</v>
      </c>
    </row>
    <row r="212" spans="1:6" x14ac:dyDescent="0.2">
      <c r="A212" s="11" t="str">
        <f>IF(AND(C212='Anexo 1'!$D$22,D212='Anexo 1'!$F$22),COUNTIF($B$2:B212,B212),"")</f>
        <v/>
      </c>
      <c r="B212" s="11" t="str">
        <f t="shared" si="3"/>
        <v>AuvergneLycée (BTS)</v>
      </c>
      <c r="C212" s="30" t="s">
        <v>4363</v>
      </c>
      <c r="D212" t="s">
        <v>4171</v>
      </c>
      <c r="E212" t="s">
        <v>4414</v>
      </c>
      <c r="F212" t="s">
        <v>7006</v>
      </c>
    </row>
    <row r="213" spans="1:6" x14ac:dyDescent="0.2">
      <c r="A213" s="11" t="str">
        <f>IF(AND(C213='Anexo 1'!$D$22,D213='Anexo 1'!$F$22),COUNTIF($B$2:B213,B213),"")</f>
        <v/>
      </c>
      <c r="B213" s="11" t="str">
        <f t="shared" si="3"/>
        <v>AuvergneLycée (BTS)</v>
      </c>
      <c r="C213" s="30" t="s">
        <v>4363</v>
      </c>
      <c r="D213" t="s">
        <v>4171</v>
      </c>
      <c r="E213" t="s">
        <v>4415</v>
      </c>
      <c r="F213" t="s">
        <v>7003</v>
      </c>
    </row>
    <row r="214" spans="1:6" x14ac:dyDescent="0.2">
      <c r="A214" s="11" t="str">
        <f>IF(AND(C214='Anexo 1'!$D$22,D214='Anexo 1'!$F$22),COUNTIF($B$2:B214,B214),"")</f>
        <v/>
      </c>
      <c r="B214" s="11" t="str">
        <f t="shared" si="3"/>
        <v>AuvergneLycée (BTS)</v>
      </c>
      <c r="C214" s="30" t="s">
        <v>4363</v>
      </c>
      <c r="D214" t="s">
        <v>4171</v>
      </c>
      <c r="E214" t="s">
        <v>4416</v>
      </c>
      <c r="F214" t="s">
        <v>7004</v>
      </c>
    </row>
    <row r="215" spans="1:6" x14ac:dyDescent="0.2">
      <c r="A215" s="11" t="str">
        <f>IF(AND(C215='Anexo 1'!$D$22,D215='Anexo 1'!$F$22),COUNTIF($B$2:B215,B215),"")</f>
        <v/>
      </c>
      <c r="B215" s="11" t="str">
        <f t="shared" si="3"/>
        <v>AuvergneLycée (BTS)</v>
      </c>
      <c r="C215" s="30" t="s">
        <v>4363</v>
      </c>
      <c r="D215" t="s">
        <v>4171</v>
      </c>
      <c r="E215" t="s">
        <v>4417</v>
      </c>
      <c r="F215" t="s">
        <v>4418</v>
      </c>
    </row>
    <row r="216" spans="1:6" x14ac:dyDescent="0.2">
      <c r="A216" s="11" t="str">
        <f>IF(AND(C216='Anexo 1'!$D$22,D216='Anexo 1'!$F$22),COUNTIF($B$2:B216,B216),"")</f>
        <v/>
      </c>
      <c r="B216" s="11" t="str">
        <f t="shared" si="3"/>
        <v>AuvergneIUT</v>
      </c>
      <c r="C216" s="30" t="s">
        <v>4363</v>
      </c>
      <c r="D216" t="s">
        <v>26</v>
      </c>
      <c r="E216" t="s">
        <v>4370</v>
      </c>
      <c r="F216" t="s">
        <v>4371</v>
      </c>
    </row>
    <row r="217" spans="1:6" x14ac:dyDescent="0.2">
      <c r="A217" s="11" t="str">
        <f>IF(AND(C217='Anexo 1'!$D$22,D217='Anexo 1'!$F$22),COUNTIF($B$2:B217,B217),"")</f>
        <v/>
      </c>
      <c r="B217" s="11" t="str">
        <f t="shared" si="3"/>
        <v>AuvergneIUT</v>
      </c>
      <c r="C217" s="30" t="s">
        <v>4363</v>
      </c>
      <c r="D217" t="s">
        <v>26</v>
      </c>
      <c r="E217" t="s">
        <v>4372</v>
      </c>
      <c r="F217" t="s">
        <v>4373</v>
      </c>
    </row>
    <row r="218" spans="1:6" x14ac:dyDescent="0.2">
      <c r="A218" s="11" t="str">
        <f>IF(AND(C218='Anexo 1'!$D$22,D218='Anexo 1'!$F$22),COUNTIF($B$2:B218,B218),"")</f>
        <v/>
      </c>
      <c r="B218" s="11" t="str">
        <f t="shared" si="3"/>
        <v>AuvergneEcole d'ingénieurs</v>
      </c>
      <c r="C218" s="30" t="s">
        <v>4363</v>
      </c>
      <c r="D218" t="s">
        <v>4141</v>
      </c>
      <c r="E218" t="s">
        <v>4376</v>
      </c>
      <c r="F218" t="s">
        <v>4373</v>
      </c>
    </row>
    <row r="219" spans="1:6" x14ac:dyDescent="0.2">
      <c r="A219" s="11" t="str">
        <f>IF(AND(C219='Anexo 1'!$D$22,D219='Anexo 1'!$F$22),COUNTIF($B$2:B219,B219),"")</f>
        <v/>
      </c>
      <c r="B219" s="11" t="str">
        <f t="shared" si="3"/>
        <v>AuvergneEcole d'ingénieurs</v>
      </c>
      <c r="C219" s="30" t="s">
        <v>4363</v>
      </c>
      <c r="D219" t="s">
        <v>4141</v>
      </c>
      <c r="E219" t="s">
        <v>4377</v>
      </c>
      <c r="F219" t="s">
        <v>4378</v>
      </c>
    </row>
    <row r="220" spans="1:6" x14ac:dyDescent="0.2">
      <c r="A220" s="11" t="str">
        <f>IF(AND(C220='Anexo 1'!$D$22,D220='Anexo 1'!$F$22),COUNTIF($B$2:B220,B220),"")</f>
        <v/>
      </c>
      <c r="B220" s="11" t="str">
        <f t="shared" si="3"/>
        <v>AuvergneEcole d'ingénieurs</v>
      </c>
      <c r="C220" s="30" t="s">
        <v>4363</v>
      </c>
      <c r="D220" t="s">
        <v>4141</v>
      </c>
      <c r="E220" t="s">
        <v>4379</v>
      </c>
      <c r="F220" t="s">
        <v>4373</v>
      </c>
    </row>
    <row r="221" spans="1:6" x14ac:dyDescent="0.2">
      <c r="A221" s="11" t="str">
        <f>IF(AND(C221='Anexo 1'!$D$22,D221='Anexo 1'!$F$22),COUNTIF($B$2:B221,B221),"")</f>
        <v/>
      </c>
      <c r="B221" s="11" t="str">
        <f t="shared" si="3"/>
        <v>AuvergneEcole d'ingénieurs</v>
      </c>
      <c r="C221" s="30" t="s">
        <v>4363</v>
      </c>
      <c r="D221" t="s">
        <v>4141</v>
      </c>
      <c r="E221" t="s">
        <v>4380</v>
      </c>
      <c r="F221" t="s">
        <v>4373</v>
      </c>
    </row>
    <row r="222" spans="1:6" x14ac:dyDescent="0.2">
      <c r="A222" s="11" t="str">
        <f>IF(AND(C222='Anexo 1'!$D$22,D222='Anexo 1'!$F$22),COUNTIF($B$2:B222,B222),"")</f>
        <v/>
      </c>
      <c r="B222" s="11" t="str">
        <f t="shared" si="3"/>
        <v>AuvergneEcole d'ingénieurs</v>
      </c>
      <c r="C222" s="30" t="s">
        <v>4363</v>
      </c>
      <c r="D222" t="s">
        <v>4141</v>
      </c>
      <c r="E222" t="s">
        <v>4381</v>
      </c>
      <c r="F222" t="s">
        <v>4373</v>
      </c>
    </row>
    <row r="223" spans="1:6" x14ac:dyDescent="0.2">
      <c r="A223" s="11" t="str">
        <f>IF(AND(C223='Anexo 1'!$D$22,D223='Anexo 1'!$F$22),COUNTIF($B$2:B223,B223),"")</f>
        <v/>
      </c>
      <c r="B223" s="11" t="str">
        <f t="shared" si="3"/>
        <v>AuvergneEcole d'ingénieurs</v>
      </c>
      <c r="C223" s="30" t="s">
        <v>4363</v>
      </c>
      <c r="D223" t="s">
        <v>4141</v>
      </c>
      <c r="E223" t="s">
        <v>4382</v>
      </c>
      <c r="F223" t="s">
        <v>4383</v>
      </c>
    </row>
    <row r="224" spans="1:6" x14ac:dyDescent="0.2">
      <c r="A224" s="11" t="str">
        <f>IF(AND(C224='Anexo 1'!$D$22,D224='Anexo 1'!$F$22),COUNTIF($B$2:B224,B224),"")</f>
        <v/>
      </c>
      <c r="B224" s="11" t="str">
        <f t="shared" si="3"/>
        <v>AuvergneEcole de langues</v>
      </c>
      <c r="C224" s="30" t="s">
        <v>4363</v>
      </c>
      <c r="D224" t="s">
        <v>4167</v>
      </c>
      <c r="E224" t="s">
        <v>4364</v>
      </c>
      <c r="F224" t="s">
        <v>4365</v>
      </c>
    </row>
    <row r="225" spans="1:6" x14ac:dyDescent="0.2">
      <c r="A225" s="11" t="str">
        <f>IF(AND(C225='Anexo 1'!$D$22,D225='Anexo 1'!$F$22),COUNTIF($B$2:B225,B225),"")</f>
        <v/>
      </c>
      <c r="B225" s="11" t="str">
        <f t="shared" si="3"/>
        <v>AuvergneEcole de langues</v>
      </c>
      <c r="C225" s="30" t="s">
        <v>4363</v>
      </c>
      <c r="D225" t="s">
        <v>4167</v>
      </c>
      <c r="E225" t="s">
        <v>4366</v>
      </c>
      <c r="F225" s="30" t="s">
        <v>7003</v>
      </c>
    </row>
    <row r="226" spans="1:6" x14ac:dyDescent="0.2">
      <c r="A226" s="11" t="str">
        <f>IF(AND(C226='Anexo 1'!$D$22,D226='Anexo 1'!$F$22),COUNTIF($B$2:B226,B226),"")</f>
        <v/>
      </c>
      <c r="B226" s="11" t="str">
        <f t="shared" si="3"/>
        <v>AuvergneEcole de langues</v>
      </c>
      <c r="C226" s="30" t="s">
        <v>4363</v>
      </c>
      <c r="D226" t="s">
        <v>4167</v>
      </c>
      <c r="E226" t="s">
        <v>4367</v>
      </c>
      <c r="F226" s="30" t="s">
        <v>7003</v>
      </c>
    </row>
    <row r="227" spans="1:6" x14ac:dyDescent="0.2">
      <c r="A227" s="11" t="str">
        <f>IF(AND(C227='Anexo 1'!$D$22,D227='Anexo 1'!$F$22),COUNTIF($B$2:B227,B227),"")</f>
        <v/>
      </c>
      <c r="B227" s="11" t="str">
        <f t="shared" si="3"/>
        <v>AuvergneEcole de commerce</v>
      </c>
      <c r="C227" s="30" t="s">
        <v>4363</v>
      </c>
      <c r="D227" t="s">
        <v>4138</v>
      </c>
      <c r="E227" t="s">
        <v>4374</v>
      </c>
      <c r="F227" t="s">
        <v>7003</v>
      </c>
    </row>
    <row r="228" spans="1:6" x14ac:dyDescent="0.2">
      <c r="A228" s="11" t="str">
        <f>IF(AND(C228='Anexo 1'!$D$22,D228='Anexo 1'!$F$22),COUNTIF($B$2:B228,B228),"")</f>
        <v/>
      </c>
      <c r="B228" s="11" t="str">
        <f t="shared" si="3"/>
        <v>AuvergneEcole de commerce</v>
      </c>
      <c r="C228" s="30" t="s">
        <v>4363</v>
      </c>
      <c r="D228" t="s">
        <v>4138</v>
      </c>
      <c r="E228" t="s">
        <v>4375</v>
      </c>
      <c r="F228" t="s">
        <v>4371</v>
      </c>
    </row>
    <row r="229" spans="1:6" x14ac:dyDescent="0.2">
      <c r="A229" s="11" t="str">
        <f>IF(AND(C229='Anexo 1'!$D$22,D229='Anexo 1'!$F$22),COUNTIF($B$2:B229,B229),"")</f>
        <v/>
      </c>
      <c r="B229" s="11" t="str">
        <f t="shared" si="3"/>
        <v>AuvergneEcole d'art</v>
      </c>
      <c r="C229" s="30" t="s">
        <v>4363</v>
      </c>
      <c r="D229" t="s">
        <v>4152</v>
      </c>
      <c r="E229" t="s">
        <v>4384</v>
      </c>
      <c r="F229" s="30" t="s">
        <v>4371</v>
      </c>
    </row>
    <row r="230" spans="1:6" x14ac:dyDescent="0.2">
      <c r="A230" s="11" t="str">
        <f>IF(AND(C230='Anexo 1'!$D$22,D230='Anexo 1'!$F$22),COUNTIF($B$2:B230,B230),"")</f>
        <v/>
      </c>
      <c r="B230" s="11" t="str">
        <f t="shared" si="3"/>
        <v>AuvergneEcole d'art</v>
      </c>
      <c r="C230" s="30" t="s">
        <v>4363</v>
      </c>
      <c r="D230" t="s">
        <v>4152</v>
      </c>
      <c r="E230" t="s">
        <v>4385</v>
      </c>
      <c r="F230" t="s">
        <v>4365</v>
      </c>
    </row>
    <row r="231" spans="1:6" x14ac:dyDescent="0.2">
      <c r="A231" s="11" t="str">
        <f>IF(AND(C231='Anexo 1'!$D$22,D231='Anexo 1'!$F$22),COUNTIF($B$2:B231,B231),"")</f>
        <v/>
      </c>
      <c r="B231" s="11" t="str">
        <f t="shared" si="3"/>
        <v>AuvergneEcole d'art</v>
      </c>
      <c r="C231" s="30" t="s">
        <v>4363</v>
      </c>
      <c r="D231" t="s">
        <v>4152</v>
      </c>
      <c r="E231" t="s">
        <v>4386</v>
      </c>
      <c r="F231" t="s">
        <v>7004</v>
      </c>
    </row>
    <row r="232" spans="1:6" x14ac:dyDescent="0.2">
      <c r="A232" s="11" t="str">
        <f>IF(AND(C232='Anexo 1'!$D$22,D232='Anexo 1'!$F$22),COUNTIF($B$2:B232,B232),"")</f>
        <v/>
      </c>
      <c r="B232" s="11" t="str">
        <f t="shared" si="3"/>
        <v>AuvergneEcole d'art</v>
      </c>
      <c r="C232" s="30" t="s">
        <v>4363</v>
      </c>
      <c r="D232" t="s">
        <v>4152</v>
      </c>
      <c r="E232" t="s">
        <v>4387</v>
      </c>
      <c r="F232" t="s">
        <v>4388</v>
      </c>
    </row>
    <row r="233" spans="1:6" x14ac:dyDescent="0.2">
      <c r="A233" s="11" t="str">
        <f>IF(AND(C233='Anexo 1'!$D$22,D233='Anexo 1'!$F$22),COUNTIF($B$2:B233,B233),"")</f>
        <v/>
      </c>
      <c r="B233" s="11" t="str">
        <f t="shared" si="3"/>
        <v>AuvergneEcole d'art</v>
      </c>
      <c r="C233" s="30" t="s">
        <v>4363</v>
      </c>
      <c r="D233" t="s">
        <v>4152</v>
      </c>
      <c r="E233" t="s">
        <v>4389</v>
      </c>
      <c r="F233" t="s">
        <v>7003</v>
      </c>
    </row>
    <row r="234" spans="1:6" x14ac:dyDescent="0.2">
      <c r="A234" s="11" t="str">
        <f>IF(AND(C234='Anexo 1'!$D$22,D234='Anexo 1'!$F$22),COUNTIF($B$2:B234,B234),"")</f>
        <v/>
      </c>
      <c r="B234" s="11" t="str">
        <f t="shared" si="3"/>
        <v>AuvergneEcole d'art</v>
      </c>
      <c r="C234" s="30" t="s">
        <v>4363</v>
      </c>
      <c r="D234" t="s">
        <v>4152</v>
      </c>
      <c r="E234" t="s">
        <v>4390</v>
      </c>
      <c r="F234" t="s">
        <v>4391</v>
      </c>
    </row>
    <row r="235" spans="1:6" x14ac:dyDescent="0.2">
      <c r="A235" s="11" t="str">
        <f>IF(AND(C235='Anexo 1'!$D$22,D235='Anexo 1'!$F$22),COUNTIF($B$2:B235,B235),"")</f>
        <v/>
      </c>
      <c r="B235" s="11" t="str">
        <f t="shared" si="3"/>
        <v>AuvergneEcole d'art</v>
      </c>
      <c r="C235" s="30" t="s">
        <v>4363</v>
      </c>
      <c r="D235" t="s">
        <v>4152</v>
      </c>
      <c r="E235" t="s">
        <v>4392</v>
      </c>
      <c r="F235" t="s">
        <v>7003</v>
      </c>
    </row>
    <row r="236" spans="1:6" x14ac:dyDescent="0.2">
      <c r="A236" s="11" t="str">
        <f>IF(AND(C236='Anexo 1'!$D$22,D236='Anexo 1'!$F$22),COUNTIF($B$2:B236,B236),"")</f>
        <v/>
      </c>
      <c r="B236" s="11" t="str">
        <f t="shared" si="3"/>
        <v>AuvergneEcole d'architecture</v>
      </c>
      <c r="C236" s="30" t="s">
        <v>4363</v>
      </c>
      <c r="D236" t="s">
        <v>4163</v>
      </c>
      <c r="E236" t="s">
        <v>4393</v>
      </c>
      <c r="F236" t="s">
        <v>7003</v>
      </c>
    </row>
    <row r="237" spans="1:6" x14ac:dyDescent="0.2">
      <c r="A237" s="11" t="str">
        <f>IF(AND(C237='Anexo 1'!$D$22,D237='Anexo 1'!$F$22),COUNTIF($B$2:B237,B237),"")</f>
        <v/>
      </c>
      <c r="B237" s="11" t="str">
        <f t="shared" si="3"/>
        <v>AuvergneAutres</v>
      </c>
      <c r="C237" s="30" t="s">
        <v>4363</v>
      </c>
      <c r="D237" t="s">
        <v>4195</v>
      </c>
      <c r="E237" t="s">
        <v>4419</v>
      </c>
      <c r="F237" t="s">
        <v>4373</v>
      </c>
    </row>
    <row r="238" spans="1:6" x14ac:dyDescent="0.2">
      <c r="A238" s="11" t="str">
        <f>IF(AND(C238='Anexo 1'!$D$22,D238='Anexo 1'!$F$22),COUNTIF($B$2:B238,B238),"")</f>
        <v/>
      </c>
      <c r="B238" s="11" t="str">
        <f t="shared" si="3"/>
        <v>AuvergneAutres</v>
      </c>
      <c r="C238" s="30" t="s">
        <v>4363</v>
      </c>
      <c r="D238" t="s">
        <v>4195</v>
      </c>
      <c r="E238" t="s">
        <v>4420</v>
      </c>
      <c r="F238" t="s">
        <v>7003</v>
      </c>
    </row>
    <row r="239" spans="1:6" x14ac:dyDescent="0.2">
      <c r="A239" s="11" t="str">
        <f>IF(AND(C239='Anexo 1'!$D$22,D239='Anexo 1'!$F$22),COUNTIF($B$2:B239,B239),"")</f>
        <v/>
      </c>
      <c r="B239" s="11" t="str">
        <f t="shared" si="3"/>
        <v>Basse-NormandieUniversité</v>
      </c>
      <c r="C239" t="s">
        <v>4421</v>
      </c>
      <c r="D239" t="s">
        <v>4126</v>
      </c>
      <c r="E239" t="s">
        <v>4423</v>
      </c>
      <c r="F239" t="s">
        <v>4422</v>
      </c>
    </row>
    <row r="240" spans="1:6" x14ac:dyDescent="0.2">
      <c r="A240" s="11" t="str">
        <f>IF(AND(C240='Anexo 1'!$D$22,D240='Anexo 1'!$F$22),COUNTIF($B$2:B240,B240),"")</f>
        <v/>
      </c>
      <c r="B240" s="11" t="str">
        <f t="shared" si="3"/>
        <v>Basse-NormandieLycée (BTS)</v>
      </c>
      <c r="C240" t="s">
        <v>4421</v>
      </c>
      <c r="D240" t="s">
        <v>4171</v>
      </c>
      <c r="E240" t="s">
        <v>4441</v>
      </c>
      <c r="F240" t="s">
        <v>4432</v>
      </c>
    </row>
    <row r="241" spans="1:6" x14ac:dyDescent="0.2">
      <c r="A241" s="11" t="str">
        <f>IF(AND(C241='Anexo 1'!$D$22,D241='Anexo 1'!$F$22),COUNTIF($B$2:B241,B241),"")</f>
        <v/>
      </c>
      <c r="B241" s="11" t="str">
        <f t="shared" si="3"/>
        <v>Basse-NormandieLycée (BTS)</v>
      </c>
      <c r="C241" t="s">
        <v>4421</v>
      </c>
      <c r="D241" t="s">
        <v>4171</v>
      </c>
      <c r="E241" t="s">
        <v>4442</v>
      </c>
      <c r="F241" t="s">
        <v>7007</v>
      </c>
    </row>
    <row r="242" spans="1:6" x14ac:dyDescent="0.2">
      <c r="A242" s="11" t="str">
        <f>IF(AND(C242='Anexo 1'!$D$22,D242='Anexo 1'!$F$22),COUNTIF($B$2:B242,B242),"")</f>
        <v/>
      </c>
      <c r="B242" s="11" t="str">
        <f t="shared" si="3"/>
        <v>Basse-NormandieLycée (BTS)</v>
      </c>
      <c r="C242" t="s">
        <v>4421</v>
      </c>
      <c r="D242" t="s">
        <v>4171</v>
      </c>
      <c r="E242" t="s">
        <v>4176</v>
      </c>
      <c r="F242" t="s">
        <v>4443</v>
      </c>
    </row>
    <row r="243" spans="1:6" x14ac:dyDescent="0.2">
      <c r="A243" s="11" t="str">
        <f>IF(AND(C243='Anexo 1'!$D$22,D243='Anexo 1'!$F$22),COUNTIF($B$2:B243,B243),"")</f>
        <v/>
      </c>
      <c r="B243" s="11" t="str">
        <f t="shared" si="3"/>
        <v>Basse-NormandieLycée (BTS)</v>
      </c>
      <c r="C243" t="s">
        <v>4421</v>
      </c>
      <c r="D243" t="s">
        <v>4171</v>
      </c>
      <c r="E243" t="s">
        <v>4444</v>
      </c>
      <c r="F243" t="s">
        <v>4445</v>
      </c>
    </row>
    <row r="244" spans="1:6" x14ac:dyDescent="0.2">
      <c r="A244" s="11" t="str">
        <f>IF(AND(C244='Anexo 1'!$D$22,D244='Anexo 1'!$F$22),COUNTIF($B$2:B244,B244),"")</f>
        <v/>
      </c>
      <c r="B244" s="11" t="str">
        <f t="shared" si="3"/>
        <v>Basse-NormandieLycée (BTS)</v>
      </c>
      <c r="C244" t="s">
        <v>4421</v>
      </c>
      <c r="D244" t="s">
        <v>4171</v>
      </c>
      <c r="E244" t="s">
        <v>4446</v>
      </c>
      <c r="F244" t="s">
        <v>4447</v>
      </c>
    </row>
    <row r="245" spans="1:6" x14ac:dyDescent="0.2">
      <c r="A245" s="11" t="str">
        <f>IF(AND(C245='Anexo 1'!$D$22,D245='Anexo 1'!$F$22),COUNTIF($B$2:B245,B245),"")</f>
        <v/>
      </c>
      <c r="B245" s="11" t="str">
        <f t="shared" si="3"/>
        <v>Basse-NormandieLycée (BTS)</v>
      </c>
      <c r="C245" t="s">
        <v>4421</v>
      </c>
      <c r="D245" t="s">
        <v>4171</v>
      </c>
      <c r="E245" t="s">
        <v>4448</v>
      </c>
      <c r="F245" t="s">
        <v>4422</v>
      </c>
    </row>
    <row r="246" spans="1:6" x14ac:dyDescent="0.2">
      <c r="A246" s="11" t="str">
        <f>IF(AND(C246='Anexo 1'!$D$22,D246='Anexo 1'!$F$22),COUNTIF($B$2:B246,B246),"")</f>
        <v/>
      </c>
      <c r="B246" s="11" t="str">
        <f t="shared" si="3"/>
        <v>Basse-NormandieLycée (BTS)</v>
      </c>
      <c r="C246" t="s">
        <v>4421</v>
      </c>
      <c r="D246" t="s">
        <v>4171</v>
      </c>
      <c r="E246" t="s">
        <v>4449</v>
      </c>
      <c r="F246" t="s">
        <v>4422</v>
      </c>
    </row>
    <row r="247" spans="1:6" x14ac:dyDescent="0.2">
      <c r="A247" s="11" t="str">
        <f>IF(AND(C247='Anexo 1'!$D$22,D247='Anexo 1'!$F$22),COUNTIF($B$2:B247,B247),"")</f>
        <v/>
      </c>
      <c r="B247" s="11" t="str">
        <f t="shared" si="3"/>
        <v>Basse-NormandieLycée (BTS)</v>
      </c>
      <c r="C247" t="s">
        <v>4421</v>
      </c>
      <c r="D247" t="s">
        <v>4171</v>
      </c>
      <c r="E247" t="s">
        <v>4450</v>
      </c>
      <c r="F247" t="s">
        <v>4451</v>
      </c>
    </row>
    <row r="248" spans="1:6" x14ac:dyDescent="0.2">
      <c r="A248" s="11" t="str">
        <f>IF(AND(C248='Anexo 1'!$D$22,D248='Anexo 1'!$F$22),COUNTIF($B$2:B248,B248),"")</f>
        <v/>
      </c>
      <c r="B248" s="11" t="str">
        <f t="shared" si="3"/>
        <v>Basse-NormandieLycée (BTS)</v>
      </c>
      <c r="C248" t="s">
        <v>4421</v>
      </c>
      <c r="D248" t="s">
        <v>4171</v>
      </c>
      <c r="E248" t="s">
        <v>4452</v>
      </c>
      <c r="F248" t="s">
        <v>7008</v>
      </c>
    </row>
    <row r="249" spans="1:6" x14ac:dyDescent="0.2">
      <c r="A249" s="11" t="str">
        <f>IF(AND(C249='Anexo 1'!$D$22,D249='Anexo 1'!$F$22),COUNTIF($B$2:B249,B249),"")</f>
        <v/>
      </c>
      <c r="B249" s="11" t="str">
        <f t="shared" si="3"/>
        <v>Basse-NormandieLycée (BTS)</v>
      </c>
      <c r="C249" t="s">
        <v>4421</v>
      </c>
      <c r="D249" t="s">
        <v>4171</v>
      </c>
      <c r="E249" t="s">
        <v>4453</v>
      </c>
      <c r="F249" t="s">
        <v>7009</v>
      </c>
    </row>
    <row r="250" spans="1:6" x14ac:dyDescent="0.2">
      <c r="A250" s="11" t="str">
        <f>IF(AND(C250='Anexo 1'!$D$22,D250='Anexo 1'!$F$22),COUNTIF($B$2:B250,B250),"")</f>
        <v/>
      </c>
      <c r="B250" s="11" t="str">
        <f t="shared" si="3"/>
        <v>Basse-NormandieLycée (BTS)</v>
      </c>
      <c r="C250" t="s">
        <v>4421</v>
      </c>
      <c r="D250" t="s">
        <v>4171</v>
      </c>
      <c r="E250" t="s">
        <v>4454</v>
      </c>
      <c r="F250" t="s">
        <v>4422</v>
      </c>
    </row>
    <row r="251" spans="1:6" x14ac:dyDescent="0.2">
      <c r="A251" s="11" t="str">
        <f>IF(AND(C251='Anexo 1'!$D$22,D251='Anexo 1'!$F$22),COUNTIF($B$2:B251,B251),"")</f>
        <v/>
      </c>
      <c r="B251" s="11" t="str">
        <f t="shared" si="3"/>
        <v>Basse-NormandieLycée (BTS)</v>
      </c>
      <c r="C251" t="s">
        <v>4421</v>
      </c>
      <c r="D251" t="s">
        <v>4171</v>
      </c>
      <c r="E251" t="s">
        <v>4455</v>
      </c>
      <c r="F251" t="s">
        <v>4456</v>
      </c>
    </row>
    <row r="252" spans="1:6" x14ac:dyDescent="0.2">
      <c r="A252" s="11" t="str">
        <f>IF(AND(C252='Anexo 1'!$D$22,D252='Anexo 1'!$F$22),COUNTIF($B$2:B252,B252),"")</f>
        <v/>
      </c>
      <c r="B252" s="11" t="str">
        <f t="shared" si="3"/>
        <v>Basse-NormandieLycée (BTS)</v>
      </c>
      <c r="C252" t="s">
        <v>4421</v>
      </c>
      <c r="D252" t="s">
        <v>4171</v>
      </c>
      <c r="E252" t="s">
        <v>4457</v>
      </c>
      <c r="F252" t="s">
        <v>4458</v>
      </c>
    </row>
    <row r="253" spans="1:6" x14ac:dyDescent="0.2">
      <c r="A253" s="11" t="str">
        <f>IF(AND(C253='Anexo 1'!$D$22,D253='Anexo 1'!$F$22),COUNTIF($B$2:B253,B253),"")</f>
        <v/>
      </c>
      <c r="B253" s="11" t="str">
        <f t="shared" si="3"/>
        <v>Basse-NormandieLycée (BTS)</v>
      </c>
      <c r="C253" t="s">
        <v>4421</v>
      </c>
      <c r="D253" t="s">
        <v>4171</v>
      </c>
      <c r="E253" t="s">
        <v>4186</v>
      </c>
      <c r="F253" t="s">
        <v>7010</v>
      </c>
    </row>
    <row r="254" spans="1:6" x14ac:dyDescent="0.2">
      <c r="A254" s="11" t="str">
        <f>IF(AND(C254='Anexo 1'!$D$22,D254='Anexo 1'!$F$22),COUNTIF($B$2:B254,B254),"")</f>
        <v/>
      </c>
      <c r="B254" s="11" t="str">
        <f t="shared" si="3"/>
        <v>Basse-NormandieLycée (BTS)</v>
      </c>
      <c r="C254" t="s">
        <v>4421</v>
      </c>
      <c r="D254" t="s">
        <v>4171</v>
      </c>
      <c r="E254" t="s">
        <v>4459</v>
      </c>
      <c r="F254" t="s">
        <v>4422</v>
      </c>
    </row>
    <row r="255" spans="1:6" x14ac:dyDescent="0.2">
      <c r="A255" s="11" t="str">
        <f>IF(AND(C255='Anexo 1'!$D$22,D255='Anexo 1'!$F$22),COUNTIF($B$2:B255,B255),"")</f>
        <v/>
      </c>
      <c r="B255" s="11" t="str">
        <f t="shared" si="3"/>
        <v>Basse-NormandieLycée (BTS)</v>
      </c>
      <c r="C255" t="s">
        <v>4421</v>
      </c>
      <c r="D255" t="s">
        <v>4171</v>
      </c>
      <c r="E255" t="s">
        <v>4460</v>
      </c>
      <c r="F255" t="s">
        <v>7007</v>
      </c>
    </row>
    <row r="256" spans="1:6" x14ac:dyDescent="0.2">
      <c r="A256" s="11" t="str">
        <f>IF(AND(C256='Anexo 1'!$D$22,D256='Anexo 1'!$F$22),COUNTIF($B$2:B256,B256),"")</f>
        <v/>
      </c>
      <c r="B256" s="11" t="str">
        <f t="shared" si="3"/>
        <v>Basse-NormandieLycée (BTS)</v>
      </c>
      <c r="C256" t="s">
        <v>4421</v>
      </c>
      <c r="D256" t="s">
        <v>4171</v>
      </c>
      <c r="E256" t="s">
        <v>4461</v>
      </c>
      <c r="F256" t="s">
        <v>4462</v>
      </c>
    </row>
    <row r="257" spans="1:6" x14ac:dyDescent="0.2">
      <c r="A257" s="11" t="str">
        <f>IF(AND(C257='Anexo 1'!$D$22,D257='Anexo 1'!$F$22),COUNTIF($B$2:B257,B257),"")</f>
        <v/>
      </c>
      <c r="B257" s="11" t="str">
        <f t="shared" si="3"/>
        <v>Basse-NormandieLycée (BTS)</v>
      </c>
      <c r="C257" t="s">
        <v>4421</v>
      </c>
      <c r="D257" t="s">
        <v>4171</v>
      </c>
      <c r="E257" t="s">
        <v>4463</v>
      </c>
      <c r="F257" t="s">
        <v>4464</v>
      </c>
    </row>
    <row r="258" spans="1:6" x14ac:dyDescent="0.2">
      <c r="A258" s="11" t="str">
        <f>IF(AND(C258='Anexo 1'!$D$22,D258='Anexo 1'!$F$22),COUNTIF($B$2:B258,B258),"")</f>
        <v/>
      </c>
      <c r="B258" s="11" t="str">
        <f t="shared" si="3"/>
        <v>Basse-NormandieLycée (BTS)</v>
      </c>
      <c r="C258" t="s">
        <v>4421</v>
      </c>
      <c r="D258" t="s">
        <v>4171</v>
      </c>
      <c r="E258" t="s">
        <v>4465</v>
      </c>
      <c r="F258" t="s">
        <v>7011</v>
      </c>
    </row>
    <row r="259" spans="1:6" x14ac:dyDescent="0.2">
      <c r="A259" s="11" t="str">
        <f>IF(AND(C259='Anexo 1'!$D$22,D259='Anexo 1'!$F$22),COUNTIF($B$2:B259,B259),"")</f>
        <v/>
      </c>
      <c r="B259" s="11" t="str">
        <f t="shared" ref="B259:B322" si="4">C259&amp;D259</f>
        <v>Basse-NormandieLycée (BTS)</v>
      </c>
      <c r="C259" t="s">
        <v>4421</v>
      </c>
      <c r="D259" t="s">
        <v>4171</v>
      </c>
      <c r="E259" t="s">
        <v>4466</v>
      </c>
      <c r="F259" t="s">
        <v>4467</v>
      </c>
    </row>
    <row r="260" spans="1:6" x14ac:dyDescent="0.2">
      <c r="A260" s="11" t="str">
        <f>IF(AND(C260='Anexo 1'!$D$22,D260='Anexo 1'!$F$22),COUNTIF($B$2:B260,B260),"")</f>
        <v/>
      </c>
      <c r="B260" s="11" t="str">
        <f t="shared" si="4"/>
        <v>Basse-NormandieLycée (BTS)</v>
      </c>
      <c r="C260" t="s">
        <v>4421</v>
      </c>
      <c r="D260" t="s">
        <v>4171</v>
      </c>
      <c r="E260" t="s">
        <v>4468</v>
      </c>
      <c r="F260" t="s">
        <v>4422</v>
      </c>
    </row>
    <row r="261" spans="1:6" x14ac:dyDescent="0.2">
      <c r="A261" s="11" t="str">
        <f>IF(AND(C261='Anexo 1'!$D$22,D261='Anexo 1'!$F$22),COUNTIF($B$2:B261,B261),"")</f>
        <v/>
      </c>
      <c r="B261" s="11" t="str">
        <f t="shared" si="4"/>
        <v>Basse-NormandieLycée (BTS)</v>
      </c>
      <c r="C261" t="s">
        <v>4421</v>
      </c>
      <c r="D261" t="s">
        <v>4171</v>
      </c>
      <c r="E261" t="s">
        <v>4469</v>
      </c>
      <c r="F261" t="s">
        <v>4432</v>
      </c>
    </row>
    <row r="262" spans="1:6" x14ac:dyDescent="0.2">
      <c r="A262" s="11" t="str">
        <f>IF(AND(C262='Anexo 1'!$D$22,D262='Anexo 1'!$F$22),COUNTIF($B$2:B262,B262),"")</f>
        <v/>
      </c>
      <c r="B262" s="11" t="str">
        <f t="shared" si="4"/>
        <v>Basse-NormandieLycée (BTS)</v>
      </c>
      <c r="C262" t="s">
        <v>4421</v>
      </c>
      <c r="D262" t="s">
        <v>4171</v>
      </c>
      <c r="E262" t="s">
        <v>4470</v>
      </c>
      <c r="F262" t="s">
        <v>4471</v>
      </c>
    </row>
    <row r="263" spans="1:6" x14ac:dyDescent="0.2">
      <c r="A263" s="11" t="str">
        <f>IF(AND(C263='Anexo 1'!$D$22,D263='Anexo 1'!$F$22),COUNTIF($B$2:B263,B263),"")</f>
        <v/>
      </c>
      <c r="B263" s="11" t="str">
        <f t="shared" si="4"/>
        <v>Basse-NormandieLycée (BTS)</v>
      </c>
      <c r="C263" t="s">
        <v>4421</v>
      </c>
      <c r="D263" t="s">
        <v>4171</v>
      </c>
      <c r="E263" t="s">
        <v>4472</v>
      </c>
      <c r="F263" t="s">
        <v>4473</v>
      </c>
    </row>
    <row r="264" spans="1:6" x14ac:dyDescent="0.2">
      <c r="A264" s="11" t="str">
        <f>IF(AND(C264='Anexo 1'!$D$22,D264='Anexo 1'!$F$22),COUNTIF($B$2:B264,B264),"")</f>
        <v/>
      </c>
      <c r="B264" s="11" t="str">
        <f t="shared" si="4"/>
        <v>Basse-NormandieLycée (BTS)</v>
      </c>
      <c r="C264" t="s">
        <v>4421</v>
      </c>
      <c r="D264" t="s">
        <v>4171</v>
      </c>
      <c r="E264" t="s">
        <v>4474</v>
      </c>
      <c r="F264" t="s">
        <v>7012</v>
      </c>
    </row>
    <row r="265" spans="1:6" x14ac:dyDescent="0.2">
      <c r="A265" s="11" t="str">
        <f>IF(AND(C265='Anexo 1'!$D$22,D265='Anexo 1'!$F$22),COUNTIF($B$2:B265,B265),"")</f>
        <v/>
      </c>
      <c r="B265" s="11" t="str">
        <f t="shared" si="4"/>
        <v>Basse-NormandieLycée (BTS)</v>
      </c>
      <c r="C265" t="s">
        <v>4421</v>
      </c>
      <c r="D265" t="s">
        <v>4171</v>
      </c>
      <c r="E265" t="s">
        <v>4475</v>
      </c>
      <c r="F265" t="s">
        <v>4476</v>
      </c>
    </row>
    <row r="266" spans="1:6" x14ac:dyDescent="0.2">
      <c r="A266" s="11" t="str">
        <f>IF(AND(C266='Anexo 1'!$D$22,D266='Anexo 1'!$F$22),COUNTIF($B$2:B266,B266),"")</f>
        <v/>
      </c>
      <c r="B266" s="11" t="str">
        <f t="shared" si="4"/>
        <v>Basse-NormandieLycée (BTS)</v>
      </c>
      <c r="C266" t="s">
        <v>4421</v>
      </c>
      <c r="D266" t="s">
        <v>4171</v>
      </c>
      <c r="E266" t="s">
        <v>4477</v>
      </c>
      <c r="F266" t="s">
        <v>7011</v>
      </c>
    </row>
    <row r="267" spans="1:6" x14ac:dyDescent="0.2">
      <c r="A267" s="11" t="str">
        <f>IF(AND(C267='Anexo 1'!$D$22,D267='Anexo 1'!$F$22),COUNTIF($B$2:B267,B267),"")</f>
        <v/>
      </c>
      <c r="B267" s="11" t="str">
        <f t="shared" si="4"/>
        <v>Basse-NormandieLycée (BTS)</v>
      </c>
      <c r="C267" t="s">
        <v>4421</v>
      </c>
      <c r="D267" t="s">
        <v>4171</v>
      </c>
      <c r="E267" t="s">
        <v>4478</v>
      </c>
      <c r="F267" t="s">
        <v>4422</v>
      </c>
    </row>
    <row r="268" spans="1:6" x14ac:dyDescent="0.2">
      <c r="A268" s="11" t="str">
        <f>IF(AND(C268='Anexo 1'!$D$22,D268='Anexo 1'!$F$22),COUNTIF($B$2:B268,B268),"")</f>
        <v/>
      </c>
      <c r="B268" s="11" t="str">
        <f t="shared" si="4"/>
        <v>Basse-NormandieLycée (BTS)</v>
      </c>
      <c r="C268" t="s">
        <v>4421</v>
      </c>
      <c r="D268" t="s">
        <v>4171</v>
      </c>
      <c r="E268" t="s">
        <v>4479</v>
      </c>
      <c r="F268" t="s">
        <v>4480</v>
      </c>
    </row>
    <row r="269" spans="1:6" x14ac:dyDescent="0.2">
      <c r="A269" s="11" t="str">
        <f>IF(AND(C269='Anexo 1'!$D$22,D269='Anexo 1'!$F$22),COUNTIF($B$2:B269,B269),"")</f>
        <v/>
      </c>
      <c r="B269" s="11" t="str">
        <f t="shared" si="4"/>
        <v>Basse-NormandieLycée (BTS)</v>
      </c>
      <c r="C269" t="s">
        <v>4421</v>
      </c>
      <c r="D269" t="s">
        <v>4171</v>
      </c>
      <c r="E269" t="s">
        <v>4481</v>
      </c>
      <c r="F269" t="s">
        <v>7013</v>
      </c>
    </row>
    <row r="270" spans="1:6" x14ac:dyDescent="0.2">
      <c r="A270" s="11" t="str">
        <f>IF(AND(C270='Anexo 1'!$D$22,D270='Anexo 1'!$F$22),COUNTIF($B$2:B270,B270),"")</f>
        <v/>
      </c>
      <c r="B270" s="11" t="str">
        <f t="shared" si="4"/>
        <v>Basse-NormandieLycée (BTS)</v>
      </c>
      <c r="C270" t="s">
        <v>4421</v>
      </c>
      <c r="D270" t="s">
        <v>4171</v>
      </c>
      <c r="E270" t="s">
        <v>4482</v>
      </c>
      <c r="F270" t="s">
        <v>4483</v>
      </c>
    </row>
    <row r="271" spans="1:6" x14ac:dyDescent="0.2">
      <c r="A271" s="11" t="str">
        <f>IF(AND(C271='Anexo 1'!$D$22,D271='Anexo 1'!$F$22),COUNTIF($B$2:B271,B271),"")</f>
        <v/>
      </c>
      <c r="B271" s="11" t="str">
        <f t="shared" si="4"/>
        <v>Basse-NormandieLycée (BTS)</v>
      </c>
      <c r="C271" t="s">
        <v>4421</v>
      </c>
      <c r="D271" t="s">
        <v>4171</v>
      </c>
      <c r="E271" t="s">
        <v>4484</v>
      </c>
      <c r="F271" t="s">
        <v>7007</v>
      </c>
    </row>
    <row r="272" spans="1:6" x14ac:dyDescent="0.2">
      <c r="A272" s="11" t="str">
        <f>IF(AND(C272='Anexo 1'!$D$22,D272='Anexo 1'!$F$22),COUNTIF($B$2:B272,B272),"")</f>
        <v/>
      </c>
      <c r="B272" s="11" t="str">
        <f t="shared" si="4"/>
        <v>Basse-NormandieLycée (BTS)</v>
      </c>
      <c r="C272" t="s">
        <v>4421</v>
      </c>
      <c r="D272" t="s">
        <v>4171</v>
      </c>
      <c r="E272" t="s">
        <v>4485</v>
      </c>
      <c r="F272" t="s">
        <v>4422</v>
      </c>
    </row>
    <row r="273" spans="1:6" x14ac:dyDescent="0.2">
      <c r="A273" s="11" t="str">
        <f>IF(AND(C273='Anexo 1'!$D$22,D273='Anexo 1'!$F$22),COUNTIF($B$2:B273,B273),"")</f>
        <v/>
      </c>
      <c r="B273" s="11" t="str">
        <f t="shared" si="4"/>
        <v>Basse-NormandieIUT</v>
      </c>
      <c r="C273" t="s">
        <v>4421</v>
      </c>
      <c r="D273" t="s">
        <v>26</v>
      </c>
      <c r="E273" t="s">
        <v>4424</v>
      </c>
      <c r="F273" t="s">
        <v>4425</v>
      </c>
    </row>
    <row r="274" spans="1:6" x14ac:dyDescent="0.2">
      <c r="A274" s="11" t="str">
        <f>IF(AND(C274='Anexo 1'!$D$22,D274='Anexo 1'!$F$22),COUNTIF($B$2:B274,B274),"")</f>
        <v/>
      </c>
      <c r="B274" s="11" t="str">
        <f t="shared" si="4"/>
        <v>Basse-NormandieIUT</v>
      </c>
      <c r="C274" t="s">
        <v>4421</v>
      </c>
      <c r="D274" t="s">
        <v>26</v>
      </c>
      <c r="E274" t="s">
        <v>4426</v>
      </c>
      <c r="F274" t="s">
        <v>4422</v>
      </c>
    </row>
    <row r="275" spans="1:6" x14ac:dyDescent="0.2">
      <c r="A275" s="11" t="str">
        <f>IF(AND(C275='Anexo 1'!$D$22,D275='Anexo 1'!$F$22),COUNTIF($B$2:B275,B275),"")</f>
        <v/>
      </c>
      <c r="B275" s="11" t="str">
        <f t="shared" si="4"/>
        <v>Basse-NormandieIUT</v>
      </c>
      <c r="C275" t="s">
        <v>4421</v>
      </c>
      <c r="D275" t="s">
        <v>26</v>
      </c>
      <c r="E275" t="s">
        <v>4427</v>
      </c>
      <c r="F275" t="s">
        <v>7007</v>
      </c>
    </row>
    <row r="276" spans="1:6" x14ac:dyDescent="0.2">
      <c r="A276" s="11" t="str">
        <f>IF(AND(C276='Anexo 1'!$D$22,D276='Anexo 1'!$F$22),COUNTIF($B$2:B276,B276),"")</f>
        <v/>
      </c>
      <c r="B276" s="11" t="str">
        <f t="shared" si="4"/>
        <v>Basse-NormandieEcole d'ingénieurs</v>
      </c>
      <c r="C276" t="s">
        <v>4421</v>
      </c>
      <c r="D276" t="s">
        <v>4141</v>
      </c>
      <c r="E276" t="s">
        <v>4431</v>
      </c>
      <c r="F276" s="30" t="s">
        <v>4432</v>
      </c>
    </row>
    <row r="277" spans="1:6" x14ac:dyDescent="0.2">
      <c r="A277" s="11" t="str">
        <f>IF(AND(C277='Anexo 1'!$D$22,D277='Anexo 1'!$F$22),COUNTIF($B$2:B277,B277),"")</f>
        <v/>
      </c>
      <c r="B277" s="11" t="str">
        <f t="shared" si="4"/>
        <v>Basse-NormandieEcole d'ingénieurs</v>
      </c>
      <c r="C277" t="s">
        <v>4421</v>
      </c>
      <c r="D277" t="s">
        <v>4141</v>
      </c>
      <c r="E277" t="s">
        <v>4433</v>
      </c>
      <c r="F277" t="s">
        <v>4422</v>
      </c>
    </row>
    <row r="278" spans="1:6" x14ac:dyDescent="0.2">
      <c r="A278" s="11" t="str">
        <f>IF(AND(C278='Anexo 1'!$D$22,D278='Anexo 1'!$F$22),COUNTIF($B$2:B278,B278),"")</f>
        <v/>
      </c>
      <c r="B278" s="11" t="str">
        <f t="shared" si="4"/>
        <v>Basse-NormandieEcole d'ingénieurs</v>
      </c>
      <c r="C278" t="s">
        <v>4421</v>
      </c>
      <c r="D278" t="s">
        <v>4141</v>
      </c>
      <c r="E278" t="s">
        <v>4434</v>
      </c>
      <c r="F278" t="s">
        <v>4435</v>
      </c>
    </row>
    <row r="279" spans="1:6" x14ac:dyDescent="0.2">
      <c r="A279" s="11" t="str">
        <f>IF(AND(C279='Anexo 1'!$D$22,D279='Anexo 1'!$F$22),COUNTIF($B$2:B279,B279),"")</f>
        <v/>
      </c>
      <c r="B279" s="11" t="str">
        <f t="shared" si="4"/>
        <v>Basse-NormandieEcole d'ingénieurs</v>
      </c>
      <c r="C279" t="s">
        <v>4421</v>
      </c>
      <c r="D279" t="s">
        <v>4141</v>
      </c>
      <c r="E279" t="s">
        <v>4436</v>
      </c>
      <c r="F279" t="s">
        <v>4422</v>
      </c>
    </row>
    <row r="280" spans="1:6" x14ac:dyDescent="0.2">
      <c r="A280" s="11" t="str">
        <f>IF(AND(C280='Anexo 1'!$D$22,D280='Anexo 1'!$F$22),COUNTIF($B$2:B280,B280),"")</f>
        <v/>
      </c>
      <c r="B280" s="11" t="str">
        <f t="shared" si="4"/>
        <v>Basse-NormandieEcole d'ingénieurs</v>
      </c>
      <c r="C280" t="s">
        <v>4421</v>
      </c>
      <c r="D280" t="s">
        <v>4141</v>
      </c>
      <c r="E280" t="s">
        <v>4437</v>
      </c>
      <c r="F280" t="s">
        <v>7007</v>
      </c>
    </row>
    <row r="281" spans="1:6" x14ac:dyDescent="0.2">
      <c r="A281" s="11" t="str">
        <f>IF(AND(C281='Anexo 1'!$D$22,D281='Anexo 1'!$F$22),COUNTIF($B$2:B281,B281),"")</f>
        <v/>
      </c>
      <c r="B281" s="11" t="str">
        <f t="shared" si="4"/>
        <v>Basse-NormandieEcole de commerce</v>
      </c>
      <c r="C281" t="s">
        <v>4421</v>
      </c>
      <c r="D281" t="s">
        <v>4138</v>
      </c>
      <c r="E281" t="s">
        <v>4428</v>
      </c>
      <c r="F281" s="30" t="s">
        <v>7011</v>
      </c>
    </row>
    <row r="282" spans="1:6" x14ac:dyDescent="0.2">
      <c r="A282" s="11" t="str">
        <f>IF(AND(C282='Anexo 1'!$D$22,D282='Anexo 1'!$F$22),COUNTIF($B$2:B282,B282),"")</f>
        <v/>
      </c>
      <c r="B282" s="11" t="str">
        <f t="shared" si="4"/>
        <v>Basse-NormandieEcole de commerce</v>
      </c>
      <c r="C282" t="s">
        <v>4421</v>
      </c>
      <c r="D282" t="s">
        <v>4138</v>
      </c>
      <c r="E282" t="s">
        <v>4429</v>
      </c>
      <c r="F282" t="s">
        <v>4422</v>
      </c>
    </row>
    <row r="283" spans="1:6" x14ac:dyDescent="0.2">
      <c r="A283" s="11" t="str">
        <f>IF(AND(C283='Anexo 1'!$D$22,D283='Anexo 1'!$F$22),COUNTIF($B$2:B283,B283),"")</f>
        <v/>
      </c>
      <c r="B283" s="11" t="str">
        <f t="shared" si="4"/>
        <v>Basse-NormandieEcole de commerce</v>
      </c>
      <c r="C283" t="s">
        <v>4421</v>
      </c>
      <c r="D283" t="s">
        <v>4138</v>
      </c>
      <c r="E283" t="s">
        <v>4430</v>
      </c>
      <c r="F283" s="30" t="s">
        <v>7007</v>
      </c>
    </row>
    <row r="284" spans="1:6" x14ac:dyDescent="0.2">
      <c r="A284" s="11" t="str">
        <f>IF(AND(C284='Anexo 1'!$D$22,D284='Anexo 1'!$F$22),COUNTIF($B$2:B284,B284),"")</f>
        <v/>
      </c>
      <c r="B284" s="11" t="str">
        <f t="shared" si="4"/>
        <v>Basse-NormandieEcole de commerce</v>
      </c>
      <c r="C284" t="s">
        <v>4421</v>
      </c>
      <c r="D284" t="s">
        <v>4138</v>
      </c>
      <c r="E284" t="s">
        <v>4375</v>
      </c>
      <c r="F284" t="s">
        <v>4422</v>
      </c>
    </row>
    <row r="285" spans="1:6" x14ac:dyDescent="0.2">
      <c r="A285" s="11" t="str">
        <f>IF(AND(C285='Anexo 1'!$D$22,D285='Anexo 1'!$F$22),COUNTIF($B$2:B285,B285),"")</f>
        <v/>
      </c>
      <c r="B285" s="11" t="str">
        <f t="shared" si="4"/>
        <v>Basse-NormandieEcole d'art</v>
      </c>
      <c r="C285" t="s">
        <v>4421</v>
      </c>
      <c r="D285" t="s">
        <v>4152</v>
      </c>
      <c r="E285" t="s">
        <v>4438</v>
      </c>
      <c r="F285" t="s">
        <v>4422</v>
      </c>
    </row>
    <row r="286" spans="1:6" x14ac:dyDescent="0.2">
      <c r="A286" s="11" t="str">
        <f>IF(AND(C286='Anexo 1'!$D$22,D286='Anexo 1'!$F$22),COUNTIF($B$2:B286,B286),"")</f>
        <v/>
      </c>
      <c r="B286" s="11" t="str">
        <f t="shared" si="4"/>
        <v>Basse-NormandieEcole d'art</v>
      </c>
      <c r="C286" t="s">
        <v>4421</v>
      </c>
      <c r="D286" t="s">
        <v>4152</v>
      </c>
      <c r="E286" t="s">
        <v>4439</v>
      </c>
      <c r="F286" t="s">
        <v>4422</v>
      </c>
    </row>
    <row r="287" spans="1:6" x14ac:dyDescent="0.2">
      <c r="A287" s="11" t="str">
        <f>IF(AND(C287='Anexo 1'!$D$22,D287='Anexo 1'!$F$22),COUNTIF($B$2:B287,B287),"")</f>
        <v/>
      </c>
      <c r="B287" s="11" t="str">
        <f t="shared" si="4"/>
        <v>Basse-NormandieEcole d'art</v>
      </c>
      <c r="C287" t="s">
        <v>4421</v>
      </c>
      <c r="D287" t="s">
        <v>4152</v>
      </c>
      <c r="E287" t="s">
        <v>4440</v>
      </c>
      <c r="F287" t="s">
        <v>4422</v>
      </c>
    </row>
    <row r="288" spans="1:6" x14ac:dyDescent="0.2">
      <c r="A288" s="11" t="str">
        <f>IF(AND(C288='Anexo 1'!$D$22,D288='Anexo 1'!$F$22),COUNTIF($B$2:B288,B288),"")</f>
        <v/>
      </c>
      <c r="B288" s="11" t="str">
        <f t="shared" si="4"/>
        <v>Basse-NormandieAutres</v>
      </c>
      <c r="C288" t="s">
        <v>4421</v>
      </c>
      <c r="D288" t="s">
        <v>4195</v>
      </c>
      <c r="E288" t="s">
        <v>4486</v>
      </c>
      <c r="F288" t="s">
        <v>4422</v>
      </c>
    </row>
    <row r="289" spans="1:6" x14ac:dyDescent="0.2">
      <c r="A289" s="11" t="str">
        <f>IF(AND(C289='Anexo 1'!$D$22,D289='Anexo 1'!$F$22),COUNTIF($B$2:B289,B289),"")</f>
        <v/>
      </c>
      <c r="B289" s="11" t="str">
        <f t="shared" si="4"/>
        <v>Basse-NormandieAutres</v>
      </c>
      <c r="C289" t="s">
        <v>4421</v>
      </c>
      <c r="D289" t="s">
        <v>4195</v>
      </c>
      <c r="E289" t="s">
        <v>4487</v>
      </c>
      <c r="F289" t="s">
        <v>4422</v>
      </c>
    </row>
    <row r="290" spans="1:6" x14ac:dyDescent="0.2">
      <c r="A290" s="11" t="str">
        <f>IF(AND(C290='Anexo 1'!$D$22,D290='Anexo 1'!$F$22),COUNTIF($B$2:B290,B290),"")</f>
        <v/>
      </c>
      <c r="B290" s="11" t="str">
        <f t="shared" si="4"/>
        <v>Basse-NormandieAutres</v>
      </c>
      <c r="C290" t="s">
        <v>4421</v>
      </c>
      <c r="D290" t="s">
        <v>4195</v>
      </c>
      <c r="E290" t="s">
        <v>4488</v>
      </c>
      <c r="F290" t="s">
        <v>4489</v>
      </c>
    </row>
    <row r="291" spans="1:6" x14ac:dyDescent="0.2">
      <c r="A291" s="11" t="str">
        <f>IF(AND(C291='Anexo 1'!$D$22,D291='Anexo 1'!$F$22),COUNTIF($B$2:B291,B291),"")</f>
        <v/>
      </c>
      <c r="B291" s="11" t="str">
        <f t="shared" si="4"/>
        <v>Basse-NormandieAutres</v>
      </c>
      <c r="C291" t="s">
        <v>4421</v>
      </c>
      <c r="D291" t="s">
        <v>4195</v>
      </c>
      <c r="E291" t="s">
        <v>4419</v>
      </c>
      <c r="F291" t="s">
        <v>4422</v>
      </c>
    </row>
    <row r="292" spans="1:6" x14ac:dyDescent="0.2">
      <c r="A292" s="11" t="str">
        <f>IF(AND(C292='Anexo 1'!$D$22,D292='Anexo 1'!$F$22),COUNTIF($B$2:B292,B292),"")</f>
        <v/>
      </c>
      <c r="B292" s="11" t="str">
        <f t="shared" si="4"/>
        <v>Basse-NormandieAutres</v>
      </c>
      <c r="C292" t="s">
        <v>4421</v>
      </c>
      <c r="D292" t="s">
        <v>4195</v>
      </c>
      <c r="E292" t="s">
        <v>4200</v>
      </c>
      <c r="F292" t="s">
        <v>4422</v>
      </c>
    </row>
    <row r="293" spans="1:6" x14ac:dyDescent="0.2">
      <c r="A293" s="11" t="str">
        <f>IF(AND(C293='Anexo 1'!$D$22,D293='Anexo 1'!$F$22),COUNTIF($B$2:B293,B293),"")</f>
        <v/>
      </c>
      <c r="B293" s="11" t="str">
        <f t="shared" si="4"/>
        <v>Basse-NormandieAutres</v>
      </c>
      <c r="C293" t="s">
        <v>4421</v>
      </c>
      <c r="D293" t="s">
        <v>4195</v>
      </c>
      <c r="E293" t="s">
        <v>4490</v>
      </c>
      <c r="F293" t="s">
        <v>4491</v>
      </c>
    </row>
    <row r="294" spans="1:6" x14ac:dyDescent="0.2">
      <c r="A294" s="11" t="str">
        <f>IF(AND(C294='Anexo 1'!$D$22,D294='Anexo 1'!$F$22),COUNTIF($B$2:B294,B294),"")</f>
        <v/>
      </c>
      <c r="B294" s="11" t="str">
        <f t="shared" si="4"/>
        <v>BourgogneUniversité</v>
      </c>
      <c r="C294" t="s">
        <v>4492</v>
      </c>
      <c r="D294" t="s">
        <v>4126</v>
      </c>
      <c r="E294" t="s">
        <v>4494</v>
      </c>
      <c r="F294" t="s">
        <v>4493</v>
      </c>
    </row>
    <row r="295" spans="1:6" x14ac:dyDescent="0.2">
      <c r="A295" s="11" t="str">
        <f>IF(AND(C295='Anexo 1'!$D$22,D295='Anexo 1'!$F$22),COUNTIF($B$2:B295,B295),"")</f>
        <v/>
      </c>
      <c r="B295" s="11" t="str">
        <f t="shared" si="4"/>
        <v>BourgogneLycée (BTS)</v>
      </c>
      <c r="C295" t="s">
        <v>4492</v>
      </c>
      <c r="D295" t="s">
        <v>4171</v>
      </c>
      <c r="E295" t="s">
        <v>4525</v>
      </c>
      <c r="F295" t="s">
        <v>7014</v>
      </c>
    </row>
    <row r="296" spans="1:6" x14ac:dyDescent="0.2">
      <c r="A296" s="11" t="str">
        <f>IF(AND(C296='Anexo 1'!$D$22,D296='Anexo 1'!$F$22),COUNTIF($B$2:B296,B296),"")</f>
        <v/>
      </c>
      <c r="B296" s="11" t="str">
        <f t="shared" si="4"/>
        <v>BourgogneLycée (BTS)</v>
      </c>
      <c r="C296" t="s">
        <v>4492</v>
      </c>
      <c r="D296" t="s">
        <v>4171</v>
      </c>
      <c r="E296" t="s">
        <v>4526</v>
      </c>
      <c r="F296" t="s">
        <v>4527</v>
      </c>
    </row>
    <row r="297" spans="1:6" x14ac:dyDescent="0.2">
      <c r="A297" s="11" t="str">
        <f>IF(AND(C297='Anexo 1'!$D$22,D297='Anexo 1'!$F$22),COUNTIF($B$2:B297,B297),"")</f>
        <v/>
      </c>
      <c r="B297" s="11" t="str">
        <f t="shared" si="4"/>
        <v>BourgogneLycée (BTS)</v>
      </c>
      <c r="C297" t="s">
        <v>4492</v>
      </c>
      <c r="D297" t="s">
        <v>4171</v>
      </c>
      <c r="E297" t="s">
        <v>4528</v>
      </c>
      <c r="F297" t="s">
        <v>4493</v>
      </c>
    </row>
    <row r="298" spans="1:6" x14ac:dyDescent="0.2">
      <c r="A298" s="11" t="str">
        <f>IF(AND(C298='Anexo 1'!$D$22,D298='Anexo 1'!$F$22),COUNTIF($B$2:B298,B298),"")</f>
        <v/>
      </c>
      <c r="B298" s="11" t="str">
        <f t="shared" si="4"/>
        <v>BourgogneLycée (BTS)</v>
      </c>
      <c r="C298" t="s">
        <v>4492</v>
      </c>
      <c r="D298" t="s">
        <v>4171</v>
      </c>
      <c r="E298" t="s">
        <v>4529</v>
      </c>
      <c r="F298" t="s">
        <v>4499</v>
      </c>
    </row>
    <row r="299" spans="1:6" x14ac:dyDescent="0.2">
      <c r="A299" s="11" t="str">
        <f>IF(AND(C299='Anexo 1'!$D$22,D299='Anexo 1'!$F$22),COUNTIF($B$2:B299,B299),"")</f>
        <v/>
      </c>
      <c r="B299" s="11" t="str">
        <f t="shared" si="4"/>
        <v>BourgogneLycée (BTS)</v>
      </c>
      <c r="C299" t="s">
        <v>4492</v>
      </c>
      <c r="D299" t="s">
        <v>4171</v>
      </c>
      <c r="E299" t="s">
        <v>4530</v>
      </c>
      <c r="F299" t="s">
        <v>4531</v>
      </c>
    </row>
    <row r="300" spans="1:6" x14ac:dyDescent="0.2">
      <c r="A300" s="11" t="str">
        <f>IF(AND(C300='Anexo 1'!$D$22,D300='Anexo 1'!$F$22),COUNTIF($B$2:B300,B300),"")</f>
        <v/>
      </c>
      <c r="B300" s="11" t="str">
        <f t="shared" si="4"/>
        <v>BourgogneLycée (BTS)</v>
      </c>
      <c r="C300" t="s">
        <v>4492</v>
      </c>
      <c r="D300" t="s">
        <v>4171</v>
      </c>
      <c r="E300" t="s">
        <v>4532</v>
      </c>
      <c r="F300" t="s">
        <v>4520</v>
      </c>
    </row>
    <row r="301" spans="1:6" x14ac:dyDescent="0.2">
      <c r="A301" s="11" t="str">
        <f>IF(AND(C301='Anexo 1'!$D$22,D301='Anexo 1'!$F$22),COUNTIF($B$2:B301,B301),"")</f>
        <v/>
      </c>
      <c r="B301" s="11" t="str">
        <f t="shared" si="4"/>
        <v>BourgogneLycée (BTS)</v>
      </c>
      <c r="C301" t="s">
        <v>4492</v>
      </c>
      <c r="D301" t="s">
        <v>4171</v>
      </c>
      <c r="E301" t="s">
        <v>4533</v>
      </c>
      <c r="F301" t="s">
        <v>7015</v>
      </c>
    </row>
    <row r="302" spans="1:6" x14ac:dyDescent="0.2">
      <c r="A302" s="11" t="str">
        <f>IF(AND(C302='Anexo 1'!$D$22,D302='Anexo 1'!$F$22),COUNTIF($B$2:B302,B302),"")</f>
        <v/>
      </c>
      <c r="B302" s="11" t="str">
        <f t="shared" si="4"/>
        <v>BourgogneLycée (BTS)</v>
      </c>
      <c r="C302" t="s">
        <v>4492</v>
      </c>
      <c r="D302" t="s">
        <v>4171</v>
      </c>
      <c r="E302" t="s">
        <v>4534</v>
      </c>
      <c r="F302" t="s">
        <v>4520</v>
      </c>
    </row>
    <row r="303" spans="1:6" x14ac:dyDescent="0.2">
      <c r="A303" s="11" t="str">
        <f>IF(AND(C303='Anexo 1'!$D$22,D303='Anexo 1'!$F$22),COUNTIF($B$2:B303,B303),"")</f>
        <v/>
      </c>
      <c r="B303" s="11" t="str">
        <f t="shared" si="4"/>
        <v>BourgogneLycée (BTS)</v>
      </c>
      <c r="C303" t="s">
        <v>4492</v>
      </c>
      <c r="D303" t="s">
        <v>4171</v>
      </c>
      <c r="E303" t="s">
        <v>4535</v>
      </c>
      <c r="F303" t="s">
        <v>4536</v>
      </c>
    </row>
    <row r="304" spans="1:6" x14ac:dyDescent="0.2">
      <c r="A304" s="11" t="str">
        <f>IF(AND(C304='Anexo 1'!$D$22,D304='Anexo 1'!$F$22),COUNTIF($B$2:B304,B304),"")</f>
        <v/>
      </c>
      <c r="B304" s="11" t="str">
        <f t="shared" si="4"/>
        <v>BourgogneLycée (BTS)</v>
      </c>
      <c r="C304" t="s">
        <v>4492</v>
      </c>
      <c r="D304" t="s">
        <v>4171</v>
      </c>
      <c r="E304" t="s">
        <v>4319</v>
      </c>
      <c r="F304" t="s">
        <v>4493</v>
      </c>
    </row>
    <row r="305" spans="1:6" x14ac:dyDescent="0.2">
      <c r="A305" s="11" t="str">
        <f>IF(AND(C305='Anexo 1'!$D$22,D305='Anexo 1'!$F$22),COUNTIF($B$2:B305,B305),"")</f>
        <v/>
      </c>
      <c r="B305" s="11" t="str">
        <f t="shared" si="4"/>
        <v>BourgogneLycée (BTS)</v>
      </c>
      <c r="C305" t="s">
        <v>4492</v>
      </c>
      <c r="D305" t="s">
        <v>4171</v>
      </c>
      <c r="E305" t="s">
        <v>4537</v>
      </c>
      <c r="F305" t="s">
        <v>7016</v>
      </c>
    </row>
    <row r="306" spans="1:6" x14ac:dyDescent="0.2">
      <c r="A306" s="11" t="str">
        <f>IF(AND(C306='Anexo 1'!$D$22,D306='Anexo 1'!$F$22),COUNTIF($B$2:B306,B306),"")</f>
        <v/>
      </c>
      <c r="B306" s="11" t="str">
        <f t="shared" si="4"/>
        <v>BourgogneLycée (BTS)</v>
      </c>
      <c r="C306" t="s">
        <v>4492</v>
      </c>
      <c r="D306" t="s">
        <v>4171</v>
      </c>
      <c r="E306" t="s">
        <v>4538</v>
      </c>
      <c r="F306" t="s">
        <v>4539</v>
      </c>
    </row>
    <row r="307" spans="1:6" x14ac:dyDescent="0.2">
      <c r="A307" s="11" t="str">
        <f>IF(AND(C307='Anexo 1'!$D$22,D307='Anexo 1'!$F$22),COUNTIF($B$2:B307,B307),"")</f>
        <v/>
      </c>
      <c r="B307" s="11" t="str">
        <f t="shared" si="4"/>
        <v>BourgogneLycée (BTS)</v>
      </c>
      <c r="C307" t="s">
        <v>4492</v>
      </c>
      <c r="D307" t="s">
        <v>4171</v>
      </c>
      <c r="E307" t="s">
        <v>4540</v>
      </c>
      <c r="F307" t="s">
        <v>7015</v>
      </c>
    </row>
    <row r="308" spans="1:6" x14ac:dyDescent="0.2">
      <c r="A308" s="11" t="str">
        <f>IF(AND(C308='Anexo 1'!$D$22,D308='Anexo 1'!$F$22),COUNTIF($B$2:B308,B308),"")</f>
        <v/>
      </c>
      <c r="B308" s="11" t="str">
        <f t="shared" si="4"/>
        <v>BourgogneLycée (BTS)</v>
      </c>
      <c r="C308" t="s">
        <v>4492</v>
      </c>
      <c r="D308" t="s">
        <v>4171</v>
      </c>
      <c r="E308" t="s">
        <v>4541</v>
      </c>
      <c r="F308" t="s">
        <v>4493</v>
      </c>
    </row>
    <row r="309" spans="1:6" x14ac:dyDescent="0.2">
      <c r="A309" s="11" t="str">
        <f>IF(AND(C309='Anexo 1'!$D$22,D309='Anexo 1'!$F$22),COUNTIF($B$2:B309,B309),"")</f>
        <v/>
      </c>
      <c r="B309" s="11" t="str">
        <f t="shared" si="4"/>
        <v>BourgogneLycée (BTS)</v>
      </c>
      <c r="C309" t="s">
        <v>4492</v>
      </c>
      <c r="D309" t="s">
        <v>4171</v>
      </c>
      <c r="E309" t="s">
        <v>4542</v>
      </c>
      <c r="F309" t="s">
        <v>4504</v>
      </c>
    </row>
    <row r="310" spans="1:6" x14ac:dyDescent="0.2">
      <c r="A310" s="11" t="str">
        <f>IF(AND(C310='Anexo 1'!$D$22,D310='Anexo 1'!$F$22),COUNTIF($B$2:B310,B310),"")</f>
        <v/>
      </c>
      <c r="B310" s="11" t="str">
        <f t="shared" si="4"/>
        <v>BourgogneLycée (BTS)</v>
      </c>
      <c r="C310" t="s">
        <v>4492</v>
      </c>
      <c r="D310" t="s">
        <v>4171</v>
      </c>
      <c r="E310" t="s">
        <v>4543</v>
      </c>
      <c r="F310" t="s">
        <v>4504</v>
      </c>
    </row>
    <row r="311" spans="1:6" x14ac:dyDescent="0.2">
      <c r="A311" s="11" t="str">
        <f>IF(AND(C311='Anexo 1'!$D$22,D311='Anexo 1'!$F$22),COUNTIF($B$2:B311,B311),"")</f>
        <v/>
      </c>
      <c r="B311" s="11" t="str">
        <f t="shared" si="4"/>
        <v>BourgogneLycée (BTS)</v>
      </c>
      <c r="C311" t="s">
        <v>4492</v>
      </c>
      <c r="D311" t="s">
        <v>4171</v>
      </c>
      <c r="E311" t="s">
        <v>4544</v>
      </c>
      <c r="F311" t="s">
        <v>4502</v>
      </c>
    </row>
    <row r="312" spans="1:6" x14ac:dyDescent="0.2">
      <c r="A312" s="11" t="str">
        <f>IF(AND(C312='Anexo 1'!$D$22,D312='Anexo 1'!$F$22),COUNTIF($B$2:B312,B312),"")</f>
        <v/>
      </c>
      <c r="B312" s="11" t="str">
        <f t="shared" si="4"/>
        <v>BourgogneLycée (BTS)</v>
      </c>
      <c r="C312" t="s">
        <v>4492</v>
      </c>
      <c r="D312" t="s">
        <v>4171</v>
      </c>
      <c r="E312" t="s">
        <v>4545</v>
      </c>
      <c r="F312" t="s">
        <v>4516</v>
      </c>
    </row>
    <row r="313" spans="1:6" x14ac:dyDescent="0.2">
      <c r="A313" s="11" t="str">
        <f>IF(AND(C313='Anexo 1'!$D$22,D313='Anexo 1'!$F$22),COUNTIF($B$2:B313,B313),"")</f>
        <v/>
      </c>
      <c r="B313" s="11" t="str">
        <f t="shared" si="4"/>
        <v>BourgogneLycée (BTS)</v>
      </c>
      <c r="C313" t="s">
        <v>4492</v>
      </c>
      <c r="D313" t="s">
        <v>4171</v>
      </c>
      <c r="E313" t="s">
        <v>4546</v>
      </c>
      <c r="F313" t="s">
        <v>4493</v>
      </c>
    </row>
    <row r="314" spans="1:6" x14ac:dyDescent="0.2">
      <c r="A314" s="11" t="str">
        <f>IF(AND(C314='Anexo 1'!$D$22,D314='Anexo 1'!$F$22),COUNTIF($B$2:B314,B314),"")</f>
        <v/>
      </c>
      <c r="B314" s="11" t="str">
        <f t="shared" si="4"/>
        <v>BourgogneLycée (BTS)</v>
      </c>
      <c r="C314" t="s">
        <v>4492</v>
      </c>
      <c r="D314" t="s">
        <v>4171</v>
      </c>
      <c r="E314" t="s">
        <v>4547</v>
      </c>
      <c r="F314" t="s">
        <v>7017</v>
      </c>
    </row>
    <row r="315" spans="1:6" x14ac:dyDescent="0.2">
      <c r="A315" s="11" t="str">
        <f>IF(AND(C315='Anexo 1'!$D$22,D315='Anexo 1'!$F$22),COUNTIF($B$2:B315,B315),"")</f>
        <v/>
      </c>
      <c r="B315" s="11" t="str">
        <f t="shared" si="4"/>
        <v>BourgogneLycée (BTS)</v>
      </c>
      <c r="C315" t="s">
        <v>4492</v>
      </c>
      <c r="D315" t="s">
        <v>4171</v>
      </c>
      <c r="E315" t="s">
        <v>4548</v>
      </c>
      <c r="F315" t="s">
        <v>4493</v>
      </c>
    </row>
    <row r="316" spans="1:6" x14ac:dyDescent="0.2">
      <c r="A316" s="11" t="str">
        <f>IF(AND(C316='Anexo 1'!$D$22,D316='Anexo 1'!$F$22),COUNTIF($B$2:B316,B316),"")</f>
        <v/>
      </c>
      <c r="B316" s="11" t="str">
        <f t="shared" si="4"/>
        <v>BourgogneLycée (BTS)</v>
      </c>
      <c r="C316" t="s">
        <v>4492</v>
      </c>
      <c r="D316" t="s">
        <v>4171</v>
      </c>
      <c r="E316" t="s">
        <v>4549</v>
      </c>
      <c r="F316" t="s">
        <v>4550</v>
      </c>
    </row>
    <row r="317" spans="1:6" x14ac:dyDescent="0.2">
      <c r="A317" s="11" t="str">
        <f>IF(AND(C317='Anexo 1'!$D$22,D317='Anexo 1'!$F$22),COUNTIF($B$2:B317,B317),"")</f>
        <v/>
      </c>
      <c r="B317" s="11" t="str">
        <f t="shared" si="4"/>
        <v>BourgogneLycée (BTS)</v>
      </c>
      <c r="C317" t="s">
        <v>4492</v>
      </c>
      <c r="D317" t="s">
        <v>4171</v>
      </c>
      <c r="E317" t="s">
        <v>4551</v>
      </c>
      <c r="F317" t="s">
        <v>7015</v>
      </c>
    </row>
    <row r="318" spans="1:6" x14ac:dyDescent="0.2">
      <c r="A318" s="11" t="str">
        <f>IF(AND(C318='Anexo 1'!$D$22,D318='Anexo 1'!$F$22),COUNTIF($B$2:B318,B318),"")</f>
        <v/>
      </c>
      <c r="B318" s="11" t="str">
        <f t="shared" si="4"/>
        <v>BourgogneLycée (BTS)</v>
      </c>
      <c r="C318" t="s">
        <v>4492</v>
      </c>
      <c r="D318" t="s">
        <v>4171</v>
      </c>
      <c r="E318" t="s">
        <v>4552</v>
      </c>
      <c r="F318" t="s">
        <v>4553</v>
      </c>
    </row>
    <row r="319" spans="1:6" x14ac:dyDescent="0.2">
      <c r="A319" s="11" t="str">
        <f>IF(AND(C319='Anexo 1'!$D$22,D319='Anexo 1'!$F$22),COUNTIF($B$2:B319,B319),"")</f>
        <v/>
      </c>
      <c r="B319" s="11" t="str">
        <f t="shared" si="4"/>
        <v>BourgogneLycée (BTS)</v>
      </c>
      <c r="C319" t="s">
        <v>4492</v>
      </c>
      <c r="D319" t="s">
        <v>4171</v>
      </c>
      <c r="E319" t="s">
        <v>4554</v>
      </c>
      <c r="F319" t="s">
        <v>4493</v>
      </c>
    </row>
    <row r="320" spans="1:6" x14ac:dyDescent="0.2">
      <c r="A320" s="11" t="str">
        <f>IF(AND(C320='Anexo 1'!$D$22,D320='Anexo 1'!$F$22),COUNTIF($B$2:B320,B320),"")</f>
        <v/>
      </c>
      <c r="B320" s="11" t="str">
        <f t="shared" si="4"/>
        <v>BourgogneLycée (BTS)</v>
      </c>
      <c r="C320" t="s">
        <v>4492</v>
      </c>
      <c r="D320" t="s">
        <v>4171</v>
      </c>
      <c r="E320" t="s">
        <v>4555</v>
      </c>
      <c r="F320" t="s">
        <v>7015</v>
      </c>
    </row>
    <row r="321" spans="1:6" x14ac:dyDescent="0.2">
      <c r="A321" s="11" t="str">
        <f>IF(AND(C321='Anexo 1'!$D$22,D321='Anexo 1'!$F$22),COUNTIF($B$2:B321,B321),"")</f>
        <v/>
      </c>
      <c r="B321" s="11" t="str">
        <f t="shared" si="4"/>
        <v>BourgogneLycée (BTS)</v>
      </c>
      <c r="C321" t="s">
        <v>4492</v>
      </c>
      <c r="D321" t="s">
        <v>4171</v>
      </c>
      <c r="E321" t="s">
        <v>4556</v>
      </c>
      <c r="F321" t="s">
        <v>4557</v>
      </c>
    </row>
    <row r="322" spans="1:6" x14ac:dyDescent="0.2">
      <c r="A322" s="11" t="str">
        <f>IF(AND(C322='Anexo 1'!$D$22,D322='Anexo 1'!$F$22),COUNTIF($B$2:B322,B322),"")</f>
        <v/>
      </c>
      <c r="B322" s="11" t="str">
        <f t="shared" si="4"/>
        <v>BourgogneLycée (BTS)</v>
      </c>
      <c r="C322" t="s">
        <v>4492</v>
      </c>
      <c r="D322" t="s">
        <v>4171</v>
      </c>
      <c r="E322" t="s">
        <v>4558</v>
      </c>
      <c r="F322" t="s">
        <v>4559</v>
      </c>
    </row>
    <row r="323" spans="1:6" x14ac:dyDescent="0.2">
      <c r="A323" s="11" t="str">
        <f>IF(AND(C323='Anexo 1'!$D$22,D323='Anexo 1'!$F$22),COUNTIF($B$2:B323,B323),"")</f>
        <v/>
      </c>
      <c r="B323" s="11" t="str">
        <f t="shared" ref="B323:B386" si="5">C323&amp;D323</f>
        <v>BourgogneLycée (BTS)</v>
      </c>
      <c r="C323" t="s">
        <v>4492</v>
      </c>
      <c r="D323" t="s">
        <v>4171</v>
      </c>
      <c r="E323" t="s">
        <v>4560</v>
      </c>
      <c r="F323" t="s">
        <v>7018</v>
      </c>
    </row>
    <row r="324" spans="1:6" x14ac:dyDescent="0.2">
      <c r="A324" s="11" t="str">
        <f>IF(AND(C324='Anexo 1'!$D$22,D324='Anexo 1'!$F$22),COUNTIF($B$2:B324,B324),"")</f>
        <v/>
      </c>
      <c r="B324" s="11" t="str">
        <f t="shared" si="5"/>
        <v>BourgogneLycée (BTS)</v>
      </c>
      <c r="C324" t="s">
        <v>4492</v>
      </c>
      <c r="D324" t="s">
        <v>4171</v>
      </c>
      <c r="E324" t="s">
        <v>4561</v>
      </c>
      <c r="F324" t="s">
        <v>7015</v>
      </c>
    </row>
    <row r="325" spans="1:6" x14ac:dyDescent="0.2">
      <c r="A325" s="11" t="str">
        <f>IF(AND(C325='Anexo 1'!$D$22,D325='Anexo 1'!$F$22),COUNTIF($B$2:B325,B325),"")</f>
        <v/>
      </c>
      <c r="B325" s="11" t="str">
        <f t="shared" si="5"/>
        <v>BourgogneLycée (BTS)</v>
      </c>
      <c r="C325" t="s">
        <v>4492</v>
      </c>
      <c r="D325" t="s">
        <v>4171</v>
      </c>
      <c r="E325" t="s">
        <v>4562</v>
      </c>
      <c r="F325" t="s">
        <v>4563</v>
      </c>
    </row>
    <row r="326" spans="1:6" x14ac:dyDescent="0.2">
      <c r="A326" s="11" t="str">
        <f>IF(AND(C326='Anexo 1'!$D$22,D326='Anexo 1'!$F$22),COUNTIF($B$2:B326,B326),"")</f>
        <v/>
      </c>
      <c r="B326" s="11" t="str">
        <f t="shared" si="5"/>
        <v>BourgogneLycée (BTS)</v>
      </c>
      <c r="C326" t="s">
        <v>4492</v>
      </c>
      <c r="D326" t="s">
        <v>4171</v>
      </c>
      <c r="E326" t="s">
        <v>4564</v>
      </c>
      <c r="F326" t="s">
        <v>4502</v>
      </c>
    </row>
    <row r="327" spans="1:6" x14ac:dyDescent="0.2">
      <c r="A327" s="11" t="str">
        <f>IF(AND(C327='Anexo 1'!$D$22,D327='Anexo 1'!$F$22),COUNTIF($B$2:B327,B327),"")</f>
        <v/>
      </c>
      <c r="B327" s="11" t="str">
        <f t="shared" si="5"/>
        <v>BourgogneLycée (BTS)</v>
      </c>
      <c r="C327" t="s">
        <v>4492</v>
      </c>
      <c r="D327" t="s">
        <v>4171</v>
      </c>
      <c r="E327" t="s">
        <v>4416</v>
      </c>
      <c r="F327" t="s">
        <v>4493</v>
      </c>
    </row>
    <row r="328" spans="1:6" x14ac:dyDescent="0.2">
      <c r="A328" s="11" t="str">
        <f>IF(AND(C328='Anexo 1'!$D$22,D328='Anexo 1'!$F$22),COUNTIF($B$2:B328,B328),"")</f>
        <v/>
      </c>
      <c r="B328" s="11" t="str">
        <f t="shared" si="5"/>
        <v>BourgogneLycée (BTS)</v>
      </c>
      <c r="C328" t="s">
        <v>4492</v>
      </c>
      <c r="D328" t="s">
        <v>4171</v>
      </c>
      <c r="E328" t="s">
        <v>4565</v>
      </c>
      <c r="F328" t="s">
        <v>4566</v>
      </c>
    </row>
    <row r="329" spans="1:6" x14ac:dyDescent="0.2">
      <c r="A329" s="11" t="str">
        <f>IF(AND(C329='Anexo 1'!$D$22,D329='Anexo 1'!$F$22),COUNTIF($B$2:B329,B329),"")</f>
        <v/>
      </c>
      <c r="B329" s="11" t="str">
        <f t="shared" si="5"/>
        <v>BourgogneIUT</v>
      </c>
      <c r="C329" t="s">
        <v>4492</v>
      </c>
      <c r="D329" t="s">
        <v>26</v>
      </c>
      <c r="E329" t="s">
        <v>4495</v>
      </c>
      <c r="F329" t="s">
        <v>7015</v>
      </c>
    </row>
    <row r="330" spans="1:6" x14ac:dyDescent="0.2">
      <c r="A330" s="11" t="str">
        <f>IF(AND(C330='Anexo 1'!$D$22,D330='Anexo 1'!$F$22),COUNTIF($B$2:B330,B330),"")</f>
        <v/>
      </c>
      <c r="B330" s="11" t="str">
        <f t="shared" si="5"/>
        <v>BourgogneIUT</v>
      </c>
      <c r="C330" t="s">
        <v>4492</v>
      </c>
      <c r="D330" t="s">
        <v>26</v>
      </c>
      <c r="E330" t="s">
        <v>4496</v>
      </c>
      <c r="F330" t="s">
        <v>4493</v>
      </c>
    </row>
    <row r="331" spans="1:6" x14ac:dyDescent="0.2">
      <c r="A331" s="11" t="str">
        <f>IF(AND(C331='Anexo 1'!$D$22,D331='Anexo 1'!$F$22),COUNTIF($B$2:B331,B331),"")</f>
        <v/>
      </c>
      <c r="B331" s="11" t="str">
        <f t="shared" si="5"/>
        <v>BourgogneIUT</v>
      </c>
      <c r="C331" t="s">
        <v>4492</v>
      </c>
      <c r="D331" t="s">
        <v>26</v>
      </c>
      <c r="E331" t="s">
        <v>4497</v>
      </c>
      <c r="F331" t="s">
        <v>7017</v>
      </c>
    </row>
    <row r="332" spans="1:6" x14ac:dyDescent="0.2">
      <c r="A332" s="11" t="str">
        <f>IF(AND(C332='Anexo 1'!$D$22,D332='Anexo 1'!$F$22),COUNTIF($B$2:B332,B332),"")</f>
        <v/>
      </c>
      <c r="B332" s="11" t="str">
        <f t="shared" si="5"/>
        <v>BourgogneIEP - Sciences Po</v>
      </c>
      <c r="C332" t="s">
        <v>4492</v>
      </c>
      <c r="D332" t="s">
        <v>4165</v>
      </c>
      <c r="E332" t="s">
        <v>4524</v>
      </c>
      <c r="F332" t="s">
        <v>4493</v>
      </c>
    </row>
    <row r="333" spans="1:6" x14ac:dyDescent="0.2">
      <c r="A333" s="11" t="str">
        <f>IF(AND(C333='Anexo 1'!$D$22,D333='Anexo 1'!$F$22),COUNTIF($B$2:B333,B333),"")</f>
        <v/>
      </c>
      <c r="B333" s="11" t="str">
        <f t="shared" si="5"/>
        <v>BourgogneEcole d'ingénieurs</v>
      </c>
      <c r="C333" t="s">
        <v>4492</v>
      </c>
      <c r="D333" t="s">
        <v>4141</v>
      </c>
      <c r="E333" t="s">
        <v>4506</v>
      </c>
      <c r="F333" t="s">
        <v>4507</v>
      </c>
    </row>
    <row r="334" spans="1:6" x14ac:dyDescent="0.2">
      <c r="A334" s="11" t="str">
        <f>IF(AND(C334='Anexo 1'!$D$22,D334='Anexo 1'!$F$22),COUNTIF($B$2:B334,B334),"")</f>
        <v/>
      </c>
      <c r="B334" s="11" t="str">
        <f t="shared" si="5"/>
        <v>BourgogneEcole d'ingénieurs</v>
      </c>
      <c r="C334" t="s">
        <v>4492</v>
      </c>
      <c r="D334" t="s">
        <v>4141</v>
      </c>
      <c r="E334" t="s">
        <v>4508</v>
      </c>
      <c r="F334" t="s">
        <v>4493</v>
      </c>
    </row>
    <row r="335" spans="1:6" x14ac:dyDescent="0.2">
      <c r="A335" s="11" t="str">
        <f>IF(AND(C335='Anexo 1'!$D$22,D335='Anexo 1'!$F$22),COUNTIF($B$2:B335,B335),"")</f>
        <v/>
      </c>
      <c r="B335" s="11" t="str">
        <f t="shared" si="5"/>
        <v>BourgogneEcole d'ingénieurs</v>
      </c>
      <c r="C335" t="s">
        <v>4492</v>
      </c>
      <c r="D335" t="s">
        <v>4141</v>
      </c>
      <c r="E335" t="s">
        <v>4509</v>
      </c>
      <c r="F335" t="s">
        <v>4504</v>
      </c>
    </row>
    <row r="336" spans="1:6" x14ac:dyDescent="0.2">
      <c r="A336" s="11" t="str">
        <f>IF(AND(C336='Anexo 1'!$D$22,D336='Anexo 1'!$F$22),COUNTIF($B$2:B336,B336),"")</f>
        <v/>
      </c>
      <c r="B336" s="11" t="str">
        <f t="shared" si="5"/>
        <v>BourgogneEcole d'ingénieurs</v>
      </c>
      <c r="C336" t="s">
        <v>4492</v>
      </c>
      <c r="D336" t="s">
        <v>4141</v>
      </c>
      <c r="E336" t="s">
        <v>4510</v>
      </c>
      <c r="F336" t="s">
        <v>4493</v>
      </c>
    </row>
    <row r="337" spans="1:6" x14ac:dyDescent="0.2">
      <c r="A337" s="11" t="str">
        <f>IF(AND(C337='Anexo 1'!$D$22,D337='Anexo 1'!$F$22),COUNTIF($B$2:B337,B337),"")</f>
        <v/>
      </c>
      <c r="B337" s="11" t="str">
        <f t="shared" si="5"/>
        <v>BourgogneEcole d'ingénieurs</v>
      </c>
      <c r="C337" t="s">
        <v>4492</v>
      </c>
      <c r="D337" t="s">
        <v>4141</v>
      </c>
      <c r="E337" t="s">
        <v>4511</v>
      </c>
      <c r="F337" t="s">
        <v>4502</v>
      </c>
    </row>
    <row r="338" spans="1:6" x14ac:dyDescent="0.2">
      <c r="A338" s="11" t="str">
        <f>IF(AND(C338='Anexo 1'!$D$22,D338='Anexo 1'!$F$22),COUNTIF($B$2:B338,B338),"")</f>
        <v/>
      </c>
      <c r="B338" s="11" t="str">
        <f t="shared" si="5"/>
        <v>BourgogneEcole de commerce</v>
      </c>
      <c r="C338" t="s">
        <v>4492</v>
      </c>
      <c r="D338" t="s">
        <v>4138</v>
      </c>
      <c r="E338" t="s">
        <v>4498</v>
      </c>
      <c r="F338" t="s">
        <v>4499</v>
      </c>
    </row>
    <row r="339" spans="1:6" x14ac:dyDescent="0.2">
      <c r="A339" s="11" t="str">
        <f>IF(AND(C339='Anexo 1'!$D$22,D339='Anexo 1'!$F$22),COUNTIF($B$2:B339,B339),"")</f>
        <v/>
      </c>
      <c r="B339" s="11" t="str">
        <f t="shared" si="5"/>
        <v>BourgogneEcole de commerce</v>
      </c>
      <c r="C339" t="s">
        <v>4492</v>
      </c>
      <c r="D339" t="s">
        <v>4138</v>
      </c>
      <c r="E339" t="s">
        <v>4500</v>
      </c>
      <c r="F339" t="s">
        <v>7015</v>
      </c>
    </row>
    <row r="340" spans="1:6" x14ac:dyDescent="0.2">
      <c r="A340" s="11" t="str">
        <f>IF(AND(C340='Anexo 1'!$D$22,D340='Anexo 1'!$F$22),COUNTIF($B$2:B340,B340),"")</f>
        <v/>
      </c>
      <c r="B340" s="11" t="str">
        <f t="shared" si="5"/>
        <v>BourgogneEcole de commerce</v>
      </c>
      <c r="C340" t="s">
        <v>4492</v>
      </c>
      <c r="D340" t="s">
        <v>4138</v>
      </c>
      <c r="E340" t="s">
        <v>4501</v>
      </c>
      <c r="F340" t="s">
        <v>4502</v>
      </c>
    </row>
    <row r="341" spans="1:6" x14ac:dyDescent="0.2">
      <c r="A341" s="11" t="str">
        <f>IF(AND(C341='Anexo 1'!$D$22,D341='Anexo 1'!$F$22),COUNTIF($B$2:B341,B341),"")</f>
        <v/>
      </c>
      <c r="B341" s="11" t="str">
        <f t="shared" si="5"/>
        <v>BourgogneEcole de commerce</v>
      </c>
      <c r="C341" t="s">
        <v>4492</v>
      </c>
      <c r="D341" t="s">
        <v>4138</v>
      </c>
      <c r="E341" t="s">
        <v>4503</v>
      </c>
      <c r="F341" t="s">
        <v>4504</v>
      </c>
    </row>
    <row r="342" spans="1:6" x14ac:dyDescent="0.2">
      <c r="A342" s="11" t="str">
        <f>IF(AND(C342='Anexo 1'!$D$22,D342='Anexo 1'!$F$22),COUNTIF($B$2:B342,B342),"")</f>
        <v/>
      </c>
      <c r="B342" s="11" t="str">
        <f t="shared" si="5"/>
        <v>BourgogneEcole de commerce</v>
      </c>
      <c r="C342" t="s">
        <v>4492</v>
      </c>
      <c r="D342" t="s">
        <v>4138</v>
      </c>
      <c r="E342" t="s">
        <v>4505</v>
      </c>
      <c r="F342" t="s">
        <v>4493</v>
      </c>
    </row>
    <row r="343" spans="1:6" x14ac:dyDescent="0.2">
      <c r="A343" s="11" t="str">
        <f>IF(AND(C343='Anexo 1'!$D$22,D343='Anexo 1'!$F$22),COUNTIF($B$2:B343,B343),"")</f>
        <v/>
      </c>
      <c r="B343" s="11" t="str">
        <f t="shared" si="5"/>
        <v>BourgogneEcole d'art</v>
      </c>
      <c r="C343" t="s">
        <v>4492</v>
      </c>
      <c r="D343" t="s">
        <v>4152</v>
      </c>
      <c r="E343" t="s">
        <v>4512</v>
      </c>
      <c r="F343" s="30" t="s">
        <v>7015</v>
      </c>
    </row>
    <row r="344" spans="1:6" x14ac:dyDescent="0.2">
      <c r="A344" s="11" t="str">
        <f>IF(AND(C344='Anexo 1'!$D$22,D344='Anexo 1'!$F$22),COUNTIF($B$2:B344,B344),"")</f>
        <v/>
      </c>
      <c r="B344" s="11" t="str">
        <f t="shared" si="5"/>
        <v>BourgogneEcole d'art</v>
      </c>
      <c r="C344" t="s">
        <v>4492</v>
      </c>
      <c r="D344" t="s">
        <v>4152</v>
      </c>
      <c r="E344" t="s">
        <v>4513</v>
      </c>
      <c r="F344" t="s">
        <v>4504</v>
      </c>
    </row>
    <row r="345" spans="1:6" x14ac:dyDescent="0.2">
      <c r="A345" s="11" t="str">
        <f>IF(AND(C345='Anexo 1'!$D$22,D345='Anexo 1'!$F$22),COUNTIF($B$2:B345,B345),"")</f>
        <v/>
      </c>
      <c r="B345" s="11" t="str">
        <f t="shared" si="5"/>
        <v>BourgogneEcole d'art</v>
      </c>
      <c r="C345" t="s">
        <v>4492</v>
      </c>
      <c r="D345" t="s">
        <v>4152</v>
      </c>
      <c r="E345" t="s">
        <v>4514</v>
      </c>
      <c r="F345" t="s">
        <v>4502</v>
      </c>
    </row>
    <row r="346" spans="1:6" x14ac:dyDescent="0.2">
      <c r="A346" s="11" t="str">
        <f>IF(AND(C346='Anexo 1'!$D$22,D346='Anexo 1'!$F$22),COUNTIF($B$2:B346,B346),"")</f>
        <v/>
      </c>
      <c r="B346" s="11" t="str">
        <f t="shared" si="5"/>
        <v>BourgogneEcole d'art</v>
      </c>
      <c r="C346" t="s">
        <v>4492</v>
      </c>
      <c r="D346" t="s">
        <v>4152</v>
      </c>
      <c r="E346" t="s">
        <v>4515</v>
      </c>
      <c r="F346" s="30" t="s">
        <v>4516</v>
      </c>
    </row>
    <row r="347" spans="1:6" x14ac:dyDescent="0.2">
      <c r="A347" s="11" t="str">
        <f>IF(AND(C347='Anexo 1'!$D$22,D347='Anexo 1'!$F$22),COUNTIF($B$2:B347,B347),"")</f>
        <v/>
      </c>
      <c r="B347" s="11" t="str">
        <f t="shared" si="5"/>
        <v>BourgogneEcole d'art</v>
      </c>
      <c r="C347" t="s">
        <v>4492</v>
      </c>
      <c r="D347" t="s">
        <v>4152</v>
      </c>
      <c r="E347" t="s">
        <v>4517</v>
      </c>
      <c r="F347" t="s">
        <v>4493</v>
      </c>
    </row>
    <row r="348" spans="1:6" x14ac:dyDescent="0.2">
      <c r="A348" s="11" t="str">
        <f>IF(AND(C348='Anexo 1'!$D$22,D348='Anexo 1'!$F$22),COUNTIF($B$2:B348,B348),"")</f>
        <v/>
      </c>
      <c r="B348" s="11" t="str">
        <f t="shared" si="5"/>
        <v>BourgogneEcole d'art</v>
      </c>
      <c r="C348" t="s">
        <v>4492</v>
      </c>
      <c r="D348" t="s">
        <v>4152</v>
      </c>
      <c r="E348" t="s">
        <v>4518</v>
      </c>
      <c r="F348" t="s">
        <v>7015</v>
      </c>
    </row>
    <row r="349" spans="1:6" x14ac:dyDescent="0.2">
      <c r="A349" s="11" t="str">
        <f>IF(AND(C349='Anexo 1'!$D$22,D349='Anexo 1'!$F$22),COUNTIF($B$2:B349,B349),"")</f>
        <v/>
      </c>
      <c r="B349" s="11" t="str">
        <f t="shared" si="5"/>
        <v>BourgogneEcole d'art</v>
      </c>
      <c r="C349" t="s">
        <v>4492</v>
      </c>
      <c r="D349" t="s">
        <v>4152</v>
      </c>
      <c r="E349" t="s">
        <v>4519</v>
      </c>
      <c r="F349" t="s">
        <v>4520</v>
      </c>
    </row>
    <row r="350" spans="1:6" x14ac:dyDescent="0.2">
      <c r="A350" s="11" t="str">
        <f>IF(AND(C350='Anexo 1'!$D$22,D350='Anexo 1'!$F$22),COUNTIF($B$2:B350,B350),"")</f>
        <v/>
      </c>
      <c r="B350" s="11" t="str">
        <f t="shared" si="5"/>
        <v>BourgogneEcole d'art</v>
      </c>
      <c r="C350" t="s">
        <v>4492</v>
      </c>
      <c r="D350" t="s">
        <v>4152</v>
      </c>
      <c r="E350" t="s">
        <v>4521</v>
      </c>
      <c r="F350" t="s">
        <v>7015</v>
      </c>
    </row>
    <row r="351" spans="1:6" x14ac:dyDescent="0.2">
      <c r="A351" s="11" t="str">
        <f>IF(AND(C351='Anexo 1'!$D$22,D351='Anexo 1'!$F$22),COUNTIF($B$2:B351,B351),"")</f>
        <v/>
      </c>
      <c r="B351" s="11" t="str">
        <f t="shared" si="5"/>
        <v>BourgogneEcole d'art</v>
      </c>
      <c r="C351" t="s">
        <v>4492</v>
      </c>
      <c r="D351" t="s">
        <v>4152</v>
      </c>
      <c r="E351" t="s">
        <v>4522</v>
      </c>
      <c r="F351" t="s">
        <v>4493</v>
      </c>
    </row>
    <row r="352" spans="1:6" x14ac:dyDescent="0.2">
      <c r="A352" s="11" t="str">
        <f>IF(AND(C352='Anexo 1'!$D$22,D352='Anexo 1'!$F$22),COUNTIF($B$2:B352,B352),"")</f>
        <v/>
      </c>
      <c r="B352" s="11" t="str">
        <f t="shared" si="5"/>
        <v>BourgogneEcole d'art</v>
      </c>
      <c r="C352" t="s">
        <v>4492</v>
      </c>
      <c r="D352" t="s">
        <v>4152</v>
      </c>
      <c r="E352" t="s">
        <v>4523</v>
      </c>
      <c r="F352" t="s">
        <v>4493</v>
      </c>
    </row>
    <row r="353" spans="1:6" x14ac:dyDescent="0.2">
      <c r="A353" s="11" t="str">
        <f>IF(AND(C353='Anexo 1'!$D$22,D353='Anexo 1'!$F$22),COUNTIF($B$2:B353,B353),"")</f>
        <v/>
      </c>
      <c r="B353" s="11" t="str">
        <f t="shared" si="5"/>
        <v>BourgogneAutres</v>
      </c>
      <c r="C353" t="s">
        <v>4492</v>
      </c>
      <c r="D353" t="s">
        <v>4195</v>
      </c>
      <c r="E353" t="s">
        <v>4567</v>
      </c>
      <c r="F353" t="s">
        <v>4502</v>
      </c>
    </row>
    <row r="354" spans="1:6" x14ac:dyDescent="0.2">
      <c r="A354" s="11" t="str">
        <f>IF(AND(C354='Anexo 1'!$D$22,D354='Anexo 1'!$F$22),COUNTIF($B$2:B354,B354),"")</f>
        <v/>
      </c>
      <c r="B354" s="11" t="str">
        <f t="shared" si="5"/>
        <v>BourgogneAutres</v>
      </c>
      <c r="C354" t="s">
        <v>4492</v>
      </c>
      <c r="D354" t="s">
        <v>4195</v>
      </c>
      <c r="E354" t="s">
        <v>4568</v>
      </c>
      <c r="F354" t="s">
        <v>4516</v>
      </c>
    </row>
    <row r="355" spans="1:6" x14ac:dyDescent="0.2">
      <c r="A355" s="11" t="str">
        <f>IF(AND(C355='Anexo 1'!$D$22,D355='Anexo 1'!$F$22),COUNTIF($B$2:B355,B355),"")</f>
        <v/>
      </c>
      <c r="B355" s="11" t="str">
        <f t="shared" si="5"/>
        <v>BourgogneAutres</v>
      </c>
      <c r="C355" t="s">
        <v>4492</v>
      </c>
      <c r="D355" t="s">
        <v>4195</v>
      </c>
      <c r="E355" t="s">
        <v>4569</v>
      </c>
      <c r="F355" t="s">
        <v>4493</v>
      </c>
    </row>
    <row r="356" spans="1:6" x14ac:dyDescent="0.2">
      <c r="A356" s="11" t="str">
        <f>IF(AND(C356='Anexo 1'!$D$22,D356='Anexo 1'!$F$22),COUNTIF($B$2:B356,B356),"")</f>
        <v/>
      </c>
      <c r="B356" s="11" t="str">
        <f t="shared" si="5"/>
        <v>BourgogneAutres</v>
      </c>
      <c r="C356" t="s">
        <v>4492</v>
      </c>
      <c r="D356" t="s">
        <v>4195</v>
      </c>
      <c r="E356" t="s">
        <v>4570</v>
      </c>
      <c r="F356" t="s">
        <v>4493</v>
      </c>
    </row>
    <row r="357" spans="1:6" x14ac:dyDescent="0.2">
      <c r="A357" s="11" t="str">
        <f>IF(AND(C357='Anexo 1'!$D$22,D357='Anexo 1'!$F$22),COUNTIF($B$2:B357,B357),"")</f>
        <v/>
      </c>
      <c r="B357" s="11" t="str">
        <f t="shared" si="5"/>
        <v>BourgogneAutres</v>
      </c>
      <c r="C357" t="s">
        <v>4492</v>
      </c>
      <c r="D357" t="s">
        <v>4195</v>
      </c>
      <c r="E357" t="s">
        <v>4571</v>
      </c>
      <c r="F357" t="s">
        <v>4516</v>
      </c>
    </row>
    <row r="358" spans="1:6" x14ac:dyDescent="0.2">
      <c r="A358" s="11" t="str">
        <f>IF(AND(C358='Anexo 1'!$D$22,D358='Anexo 1'!$F$22),COUNTIF($B$2:B358,B358),"")</f>
        <v/>
      </c>
      <c r="B358" s="11" t="str">
        <f t="shared" si="5"/>
        <v>BretagneUniversité</v>
      </c>
      <c r="C358" t="s">
        <v>4572</v>
      </c>
      <c r="D358" t="s">
        <v>4126</v>
      </c>
      <c r="E358" t="s">
        <v>4574</v>
      </c>
      <c r="F358" t="s">
        <v>4575</v>
      </c>
    </row>
    <row r="359" spans="1:6" x14ac:dyDescent="0.2">
      <c r="A359" s="11" t="str">
        <f>IF(AND(C359='Anexo 1'!$D$22,D359='Anexo 1'!$F$22),COUNTIF($B$2:B359,B359),"")</f>
        <v/>
      </c>
      <c r="B359" s="11" t="str">
        <f t="shared" si="5"/>
        <v>BretagneUniversité</v>
      </c>
      <c r="C359" t="s">
        <v>4572</v>
      </c>
      <c r="D359" t="s">
        <v>4126</v>
      </c>
      <c r="E359" t="s">
        <v>4576</v>
      </c>
      <c r="F359" t="s">
        <v>4577</v>
      </c>
    </row>
    <row r="360" spans="1:6" x14ac:dyDescent="0.2">
      <c r="A360" s="11" t="str">
        <f>IF(AND(C360='Anexo 1'!$D$22,D360='Anexo 1'!$F$22),COUNTIF($B$2:B360,B360),"")</f>
        <v/>
      </c>
      <c r="B360" s="11" t="str">
        <f t="shared" si="5"/>
        <v>BretagneUniversité</v>
      </c>
      <c r="C360" t="s">
        <v>4572</v>
      </c>
      <c r="D360" t="s">
        <v>4126</v>
      </c>
      <c r="E360" t="s">
        <v>4578</v>
      </c>
      <c r="F360" t="s">
        <v>4579</v>
      </c>
    </row>
    <row r="361" spans="1:6" x14ac:dyDescent="0.2">
      <c r="A361" s="11" t="str">
        <f>IF(AND(C361='Anexo 1'!$D$22,D361='Anexo 1'!$F$22),COUNTIF($B$2:B361,B361),"")</f>
        <v/>
      </c>
      <c r="B361" s="11" t="str">
        <f t="shared" si="5"/>
        <v>BretagneUniversité</v>
      </c>
      <c r="C361" t="s">
        <v>4572</v>
      </c>
      <c r="D361" t="s">
        <v>4126</v>
      </c>
      <c r="E361" t="s">
        <v>529</v>
      </c>
      <c r="F361" t="s">
        <v>4573</v>
      </c>
    </row>
    <row r="362" spans="1:6" x14ac:dyDescent="0.2">
      <c r="A362" s="11" t="str">
        <f>IF(AND(C362='Anexo 1'!$D$22,D362='Anexo 1'!$F$22),COUNTIF($B$2:B362,B362),"")</f>
        <v/>
      </c>
      <c r="B362" s="11" t="str">
        <f t="shared" si="5"/>
        <v>BretagneUniversité</v>
      </c>
      <c r="C362" t="s">
        <v>4572</v>
      </c>
      <c r="D362" t="s">
        <v>4126</v>
      </c>
      <c r="E362" t="s">
        <v>4580</v>
      </c>
      <c r="F362" t="s">
        <v>4573</v>
      </c>
    </row>
    <row r="363" spans="1:6" x14ac:dyDescent="0.2">
      <c r="A363" s="11" t="str">
        <f>IF(AND(C363='Anexo 1'!$D$22,D363='Anexo 1'!$F$22),COUNTIF($B$2:B363,B363),"")</f>
        <v/>
      </c>
      <c r="B363" s="11" t="str">
        <f t="shared" si="5"/>
        <v>BretagneLycée (BTS)</v>
      </c>
      <c r="C363" t="s">
        <v>4572</v>
      </c>
      <c r="D363" t="s">
        <v>4171</v>
      </c>
      <c r="E363" t="s">
        <v>4635</v>
      </c>
      <c r="F363" t="s">
        <v>4591</v>
      </c>
    </row>
    <row r="364" spans="1:6" x14ac:dyDescent="0.2">
      <c r="A364" s="11" t="str">
        <f>IF(AND(C364='Anexo 1'!$D$22,D364='Anexo 1'!$F$22),COUNTIF($B$2:B364,B364),"")</f>
        <v/>
      </c>
      <c r="B364" s="11" t="str">
        <f t="shared" si="5"/>
        <v>BretagneLycée (BTS)</v>
      </c>
      <c r="C364" t="s">
        <v>4572</v>
      </c>
      <c r="D364" t="s">
        <v>4171</v>
      </c>
      <c r="E364" t="s">
        <v>4636</v>
      </c>
      <c r="F364" t="s">
        <v>4579</v>
      </c>
    </row>
    <row r="365" spans="1:6" x14ac:dyDescent="0.2">
      <c r="A365" s="11" t="str">
        <f>IF(AND(C365='Anexo 1'!$D$22,D365='Anexo 1'!$F$22),COUNTIF($B$2:B365,B365),"")</f>
        <v/>
      </c>
      <c r="B365" s="11" t="str">
        <f t="shared" si="5"/>
        <v>BretagneLycée (BTS)</v>
      </c>
      <c r="C365" t="s">
        <v>4572</v>
      </c>
      <c r="D365" t="s">
        <v>4171</v>
      </c>
      <c r="E365" t="s">
        <v>4637</v>
      </c>
      <c r="F365" t="s">
        <v>4638</v>
      </c>
    </row>
    <row r="366" spans="1:6" x14ac:dyDescent="0.2">
      <c r="A366" s="11" t="str">
        <f>IF(AND(C366='Anexo 1'!$D$22,D366='Anexo 1'!$F$22),COUNTIF($B$2:B366,B366),"")</f>
        <v/>
      </c>
      <c r="B366" s="11" t="str">
        <f t="shared" si="5"/>
        <v>BretagneLycée (BTS)</v>
      </c>
      <c r="C366" t="s">
        <v>4572</v>
      </c>
      <c r="D366" t="s">
        <v>4171</v>
      </c>
      <c r="E366" t="s">
        <v>4639</v>
      </c>
      <c r="F366" t="s">
        <v>4640</v>
      </c>
    </row>
    <row r="367" spans="1:6" x14ac:dyDescent="0.2">
      <c r="A367" s="11" t="str">
        <f>IF(AND(C367='Anexo 1'!$D$22,D367='Anexo 1'!$F$22),COUNTIF($B$2:B367,B367),"")</f>
        <v/>
      </c>
      <c r="B367" s="11" t="str">
        <f t="shared" si="5"/>
        <v>BretagneLycée (BTS)</v>
      </c>
      <c r="C367" t="s">
        <v>4572</v>
      </c>
      <c r="D367" t="s">
        <v>4171</v>
      </c>
      <c r="E367" t="s">
        <v>4641</v>
      </c>
      <c r="F367" t="s">
        <v>4642</v>
      </c>
    </row>
    <row r="368" spans="1:6" x14ac:dyDescent="0.2">
      <c r="A368" s="11" t="str">
        <f>IF(AND(C368='Anexo 1'!$D$22,D368='Anexo 1'!$F$22),COUNTIF($B$2:B368,B368),"")</f>
        <v/>
      </c>
      <c r="B368" s="11" t="str">
        <f t="shared" si="5"/>
        <v>BretagneLycée (BTS)</v>
      </c>
      <c r="C368" t="s">
        <v>4572</v>
      </c>
      <c r="D368" t="s">
        <v>4171</v>
      </c>
      <c r="E368" t="s">
        <v>4643</v>
      </c>
      <c r="F368" t="s">
        <v>4644</v>
      </c>
    </row>
    <row r="369" spans="1:6" x14ac:dyDescent="0.2">
      <c r="A369" s="11" t="str">
        <f>IF(AND(C369='Anexo 1'!$D$22,D369='Anexo 1'!$F$22),COUNTIF($B$2:B369,B369),"")</f>
        <v/>
      </c>
      <c r="B369" s="11" t="str">
        <f t="shared" si="5"/>
        <v>BretagneLycée (BTS)</v>
      </c>
      <c r="C369" t="s">
        <v>4572</v>
      </c>
      <c r="D369" t="s">
        <v>4171</v>
      </c>
      <c r="E369" t="s">
        <v>4645</v>
      </c>
      <c r="F369" t="s">
        <v>4573</v>
      </c>
    </row>
    <row r="370" spans="1:6" x14ac:dyDescent="0.2">
      <c r="A370" s="11" t="str">
        <f>IF(AND(C370='Anexo 1'!$D$22,D370='Anexo 1'!$F$22),COUNTIF($B$2:B370,B370),"")</f>
        <v/>
      </c>
      <c r="B370" s="11" t="str">
        <f t="shared" si="5"/>
        <v>BretagneLycée (BTS)</v>
      </c>
      <c r="C370" t="s">
        <v>4572</v>
      </c>
      <c r="D370" t="s">
        <v>4171</v>
      </c>
      <c r="E370" t="s">
        <v>4646</v>
      </c>
      <c r="F370" t="s">
        <v>4586</v>
      </c>
    </row>
    <row r="371" spans="1:6" x14ac:dyDescent="0.2">
      <c r="A371" s="11" t="str">
        <f>IF(AND(C371='Anexo 1'!$D$22,D371='Anexo 1'!$F$22),COUNTIF($B$2:B371,B371),"")</f>
        <v/>
      </c>
      <c r="B371" s="11" t="str">
        <f t="shared" si="5"/>
        <v>BretagneLycée (BTS)</v>
      </c>
      <c r="C371" t="s">
        <v>4572</v>
      </c>
      <c r="D371" t="s">
        <v>4171</v>
      </c>
      <c r="E371" t="s">
        <v>4647</v>
      </c>
      <c r="F371" t="s">
        <v>7019</v>
      </c>
    </row>
    <row r="372" spans="1:6" x14ac:dyDescent="0.2">
      <c r="A372" s="11" t="str">
        <f>IF(AND(C372='Anexo 1'!$D$22,D372='Anexo 1'!$F$22),COUNTIF($B$2:B372,B372),"")</f>
        <v/>
      </c>
      <c r="B372" s="11" t="str">
        <f t="shared" si="5"/>
        <v>BretagneLycée (BTS)</v>
      </c>
      <c r="C372" t="s">
        <v>4572</v>
      </c>
      <c r="D372" t="s">
        <v>4171</v>
      </c>
      <c r="E372" t="s">
        <v>4449</v>
      </c>
      <c r="F372" t="s">
        <v>4591</v>
      </c>
    </row>
    <row r="373" spans="1:6" x14ac:dyDescent="0.2">
      <c r="A373" s="11" t="str">
        <f>IF(AND(C373='Anexo 1'!$D$22,D373='Anexo 1'!$F$22),COUNTIF($B$2:B373,B373),"")</f>
        <v/>
      </c>
      <c r="B373" s="11" t="str">
        <f t="shared" si="5"/>
        <v>BretagneLycée (BTS)</v>
      </c>
      <c r="C373" t="s">
        <v>4572</v>
      </c>
      <c r="D373" t="s">
        <v>4171</v>
      </c>
      <c r="E373" t="s">
        <v>4648</v>
      </c>
      <c r="F373" t="s">
        <v>4573</v>
      </c>
    </row>
    <row r="374" spans="1:6" x14ac:dyDescent="0.2">
      <c r="A374" s="11" t="str">
        <f>IF(AND(C374='Anexo 1'!$D$22,D374='Anexo 1'!$F$22),COUNTIF($B$2:B374,B374),"")</f>
        <v/>
      </c>
      <c r="B374" s="11" t="str">
        <f t="shared" si="5"/>
        <v>BretagneLycée (BTS)</v>
      </c>
      <c r="C374" t="s">
        <v>4572</v>
      </c>
      <c r="D374" t="s">
        <v>4171</v>
      </c>
      <c r="E374" t="s">
        <v>4649</v>
      </c>
      <c r="F374" t="s">
        <v>4586</v>
      </c>
    </row>
    <row r="375" spans="1:6" x14ac:dyDescent="0.2">
      <c r="A375" s="11" t="str">
        <f>IF(AND(C375='Anexo 1'!$D$22,D375='Anexo 1'!$F$22),COUNTIF($B$2:B375,B375),"")</f>
        <v/>
      </c>
      <c r="B375" s="11" t="str">
        <f t="shared" si="5"/>
        <v>BretagneLycée (BTS)</v>
      </c>
      <c r="C375" t="s">
        <v>4572</v>
      </c>
      <c r="D375" t="s">
        <v>4171</v>
      </c>
      <c r="E375" t="s">
        <v>4650</v>
      </c>
      <c r="F375" t="s">
        <v>4579</v>
      </c>
    </row>
    <row r="376" spans="1:6" x14ac:dyDescent="0.2">
      <c r="A376" s="11" t="str">
        <f>IF(AND(C376='Anexo 1'!$D$22,D376='Anexo 1'!$F$22),COUNTIF($B$2:B376,B376),"")</f>
        <v/>
      </c>
      <c r="B376" s="11" t="str">
        <f t="shared" si="5"/>
        <v>BretagneLycée (BTS)</v>
      </c>
      <c r="C376" t="s">
        <v>4572</v>
      </c>
      <c r="D376" t="s">
        <v>4171</v>
      </c>
      <c r="E376" t="s">
        <v>4651</v>
      </c>
      <c r="F376" t="s">
        <v>4652</v>
      </c>
    </row>
    <row r="377" spans="1:6" x14ac:dyDescent="0.2">
      <c r="A377" s="11" t="str">
        <f>IF(AND(C377='Anexo 1'!$D$22,D377='Anexo 1'!$F$22),COUNTIF($B$2:B377,B377),"")</f>
        <v/>
      </c>
      <c r="B377" s="11" t="str">
        <f t="shared" si="5"/>
        <v>BretagneLycée (BTS)</v>
      </c>
      <c r="C377" t="s">
        <v>4572</v>
      </c>
      <c r="D377" t="s">
        <v>4171</v>
      </c>
      <c r="E377" t="s">
        <v>4653</v>
      </c>
      <c r="F377" t="s">
        <v>4654</v>
      </c>
    </row>
    <row r="378" spans="1:6" x14ac:dyDescent="0.2">
      <c r="A378" s="11" t="str">
        <f>IF(AND(C378='Anexo 1'!$D$22,D378='Anexo 1'!$F$22),COUNTIF($B$2:B378,B378),"")</f>
        <v/>
      </c>
      <c r="B378" s="11" t="str">
        <f t="shared" si="5"/>
        <v>BretagneLycée (BTS)</v>
      </c>
      <c r="C378" t="s">
        <v>4572</v>
      </c>
      <c r="D378" t="s">
        <v>4171</v>
      </c>
      <c r="E378" t="s">
        <v>4655</v>
      </c>
      <c r="F378" t="s">
        <v>4656</v>
      </c>
    </row>
    <row r="379" spans="1:6" x14ac:dyDescent="0.2">
      <c r="A379" s="11" t="str">
        <f>IF(AND(C379='Anexo 1'!$D$22,D379='Anexo 1'!$F$22),COUNTIF($B$2:B379,B379),"")</f>
        <v/>
      </c>
      <c r="B379" s="11" t="str">
        <f t="shared" si="5"/>
        <v>BretagneLycée (BTS)</v>
      </c>
      <c r="C379" t="s">
        <v>4572</v>
      </c>
      <c r="D379" t="s">
        <v>4171</v>
      </c>
      <c r="E379" t="s">
        <v>4657</v>
      </c>
      <c r="F379" t="s">
        <v>4577</v>
      </c>
    </row>
    <row r="380" spans="1:6" x14ac:dyDescent="0.2">
      <c r="A380" s="11" t="str">
        <f>IF(AND(C380='Anexo 1'!$D$22,D380='Anexo 1'!$F$22),COUNTIF($B$2:B380,B380),"")</f>
        <v/>
      </c>
      <c r="B380" s="11" t="str">
        <f t="shared" si="5"/>
        <v>BretagneLycée (BTS)</v>
      </c>
      <c r="C380" t="s">
        <v>4572</v>
      </c>
      <c r="D380" t="s">
        <v>4171</v>
      </c>
      <c r="E380" t="s">
        <v>4658</v>
      </c>
      <c r="F380" t="s">
        <v>7019</v>
      </c>
    </row>
    <row r="381" spans="1:6" x14ac:dyDescent="0.2">
      <c r="A381" s="11" t="str">
        <f>IF(AND(C381='Anexo 1'!$D$22,D381='Anexo 1'!$F$22),COUNTIF($B$2:B381,B381),"")</f>
        <v/>
      </c>
      <c r="B381" s="11" t="str">
        <f t="shared" si="5"/>
        <v>BretagneLycée (BTS)</v>
      </c>
      <c r="C381" t="s">
        <v>4572</v>
      </c>
      <c r="D381" t="s">
        <v>4171</v>
      </c>
      <c r="E381" t="s">
        <v>4659</v>
      </c>
      <c r="F381" t="s">
        <v>4660</v>
      </c>
    </row>
    <row r="382" spans="1:6" x14ac:dyDescent="0.2">
      <c r="A382" s="11" t="str">
        <f>IF(AND(C382='Anexo 1'!$D$22,D382='Anexo 1'!$F$22),COUNTIF($B$2:B382,B382),"")</f>
        <v/>
      </c>
      <c r="B382" s="11" t="str">
        <f t="shared" si="5"/>
        <v>BretagneLycée (BTS)</v>
      </c>
      <c r="C382" t="s">
        <v>4572</v>
      </c>
      <c r="D382" t="s">
        <v>4171</v>
      </c>
      <c r="E382" t="s">
        <v>4661</v>
      </c>
      <c r="F382" t="s">
        <v>7019</v>
      </c>
    </row>
    <row r="383" spans="1:6" x14ac:dyDescent="0.2">
      <c r="A383" s="11" t="str">
        <f>IF(AND(C383='Anexo 1'!$D$22,D383='Anexo 1'!$F$22),COUNTIF($B$2:B383,B383),"")</f>
        <v/>
      </c>
      <c r="B383" s="11" t="str">
        <f t="shared" si="5"/>
        <v>BretagneLycée (BTS)</v>
      </c>
      <c r="C383" t="s">
        <v>4572</v>
      </c>
      <c r="D383" t="s">
        <v>4171</v>
      </c>
      <c r="E383" t="s">
        <v>4662</v>
      </c>
      <c r="F383" t="s">
        <v>4583</v>
      </c>
    </row>
    <row r="384" spans="1:6" x14ac:dyDescent="0.2">
      <c r="A384" s="11" t="str">
        <f>IF(AND(C384='Anexo 1'!$D$22,D384='Anexo 1'!$F$22),COUNTIF($B$2:B384,B384),"")</f>
        <v/>
      </c>
      <c r="B384" s="11" t="str">
        <f t="shared" si="5"/>
        <v>BretagneLycée (BTS)</v>
      </c>
      <c r="C384" t="s">
        <v>4572</v>
      </c>
      <c r="D384" t="s">
        <v>4171</v>
      </c>
      <c r="E384" t="s">
        <v>4663</v>
      </c>
      <c r="F384" t="s">
        <v>4664</v>
      </c>
    </row>
    <row r="385" spans="1:6" x14ac:dyDescent="0.2">
      <c r="A385" s="11" t="str">
        <f>IF(AND(C385='Anexo 1'!$D$22,D385='Anexo 1'!$F$22),COUNTIF($B$2:B385,B385),"")</f>
        <v/>
      </c>
      <c r="B385" s="11" t="str">
        <f t="shared" si="5"/>
        <v>BretagneLycée (BTS)</v>
      </c>
      <c r="C385" t="s">
        <v>4572</v>
      </c>
      <c r="D385" t="s">
        <v>4171</v>
      </c>
      <c r="E385" t="s">
        <v>4665</v>
      </c>
      <c r="F385" t="s">
        <v>4573</v>
      </c>
    </row>
    <row r="386" spans="1:6" x14ac:dyDescent="0.2">
      <c r="A386" s="11" t="str">
        <f>IF(AND(C386='Anexo 1'!$D$22,D386='Anexo 1'!$F$22),COUNTIF($B$2:B386,B386),"")</f>
        <v/>
      </c>
      <c r="B386" s="11" t="str">
        <f t="shared" si="5"/>
        <v>BretagneLycée (BTS)</v>
      </c>
      <c r="C386" t="s">
        <v>4572</v>
      </c>
      <c r="D386" t="s">
        <v>4171</v>
      </c>
      <c r="E386" t="s">
        <v>4666</v>
      </c>
      <c r="F386" t="s">
        <v>4667</v>
      </c>
    </row>
    <row r="387" spans="1:6" x14ac:dyDescent="0.2">
      <c r="A387" s="11" t="str">
        <f>IF(AND(C387='Anexo 1'!$D$22,D387='Anexo 1'!$F$22),COUNTIF($B$2:B387,B387),"")</f>
        <v/>
      </c>
      <c r="B387" s="11" t="str">
        <f t="shared" ref="B387:B450" si="6">C387&amp;D387</f>
        <v>BretagneLycée (BTS)</v>
      </c>
      <c r="C387" t="s">
        <v>4572</v>
      </c>
      <c r="D387" t="s">
        <v>4171</v>
      </c>
      <c r="E387" t="s">
        <v>4668</v>
      </c>
      <c r="F387" t="s">
        <v>4669</v>
      </c>
    </row>
    <row r="388" spans="1:6" x14ac:dyDescent="0.2">
      <c r="A388" s="11" t="str">
        <f>IF(AND(C388='Anexo 1'!$D$22,D388='Anexo 1'!$F$22),COUNTIF($B$2:B388,B388),"")</f>
        <v/>
      </c>
      <c r="B388" s="11" t="str">
        <f t="shared" si="6"/>
        <v>BretagneLycée (BTS)</v>
      </c>
      <c r="C388" t="s">
        <v>4572</v>
      </c>
      <c r="D388" t="s">
        <v>4171</v>
      </c>
      <c r="E388" t="s">
        <v>4670</v>
      </c>
      <c r="F388" t="s">
        <v>4573</v>
      </c>
    </row>
    <row r="389" spans="1:6" x14ac:dyDescent="0.2">
      <c r="A389" s="11" t="str">
        <f>IF(AND(C389='Anexo 1'!$D$22,D389='Anexo 1'!$F$22),COUNTIF($B$2:B389,B389),"")</f>
        <v/>
      </c>
      <c r="B389" s="11" t="str">
        <f t="shared" si="6"/>
        <v>BretagneLycée (BTS)</v>
      </c>
      <c r="C389" t="s">
        <v>4572</v>
      </c>
      <c r="D389" t="s">
        <v>4171</v>
      </c>
      <c r="E389" t="s">
        <v>4671</v>
      </c>
      <c r="F389" t="s">
        <v>4672</v>
      </c>
    </row>
    <row r="390" spans="1:6" x14ac:dyDescent="0.2">
      <c r="A390" s="11" t="str">
        <f>IF(AND(C390='Anexo 1'!$D$22,D390='Anexo 1'!$F$22),COUNTIF($B$2:B390,B390),"")</f>
        <v/>
      </c>
      <c r="B390" s="11" t="str">
        <f t="shared" si="6"/>
        <v>BretagneLycée (BTS)</v>
      </c>
      <c r="C390" t="s">
        <v>4572</v>
      </c>
      <c r="D390" t="s">
        <v>4171</v>
      </c>
      <c r="E390" t="s">
        <v>4673</v>
      </c>
      <c r="F390" t="s">
        <v>4579</v>
      </c>
    </row>
    <row r="391" spans="1:6" x14ac:dyDescent="0.2">
      <c r="A391" s="11" t="str">
        <f>IF(AND(C391='Anexo 1'!$D$22,D391='Anexo 1'!$F$22),COUNTIF($B$2:B391,B391),"")</f>
        <v/>
      </c>
      <c r="B391" s="11" t="str">
        <f t="shared" si="6"/>
        <v>BretagneLycée (BTS)</v>
      </c>
      <c r="C391" t="s">
        <v>4572</v>
      </c>
      <c r="D391" t="s">
        <v>4171</v>
      </c>
      <c r="E391" t="s">
        <v>4674</v>
      </c>
      <c r="F391" t="s">
        <v>4675</v>
      </c>
    </row>
    <row r="392" spans="1:6" x14ac:dyDescent="0.2">
      <c r="A392" s="11" t="str">
        <f>IF(AND(C392='Anexo 1'!$D$22,D392='Anexo 1'!$F$22),COUNTIF($B$2:B392,B392),"")</f>
        <v/>
      </c>
      <c r="B392" s="11" t="str">
        <f t="shared" si="6"/>
        <v>BretagneLycée (BTS)</v>
      </c>
      <c r="C392" t="s">
        <v>4572</v>
      </c>
      <c r="D392" t="s">
        <v>4171</v>
      </c>
      <c r="E392" t="s">
        <v>4676</v>
      </c>
      <c r="F392" t="s">
        <v>4677</v>
      </c>
    </row>
    <row r="393" spans="1:6" x14ac:dyDescent="0.2">
      <c r="A393" s="11" t="str">
        <f>IF(AND(C393='Anexo 1'!$D$22,D393='Anexo 1'!$F$22),COUNTIF($B$2:B393,B393),"")</f>
        <v/>
      </c>
      <c r="B393" s="11" t="str">
        <f t="shared" si="6"/>
        <v>BretagneLycée (BTS)</v>
      </c>
      <c r="C393" t="s">
        <v>4572</v>
      </c>
      <c r="D393" t="s">
        <v>4171</v>
      </c>
      <c r="E393" t="s">
        <v>4678</v>
      </c>
      <c r="F393" t="s">
        <v>7020</v>
      </c>
    </row>
    <row r="394" spans="1:6" x14ac:dyDescent="0.2">
      <c r="A394" s="11" t="str">
        <f>IF(AND(C394='Anexo 1'!$D$22,D394='Anexo 1'!$F$22),COUNTIF($B$2:B394,B394),"")</f>
        <v/>
      </c>
      <c r="B394" s="11" t="str">
        <f t="shared" si="6"/>
        <v>BretagneLycée (BTS)</v>
      </c>
      <c r="C394" t="s">
        <v>4572</v>
      </c>
      <c r="D394" t="s">
        <v>4171</v>
      </c>
      <c r="E394" t="s">
        <v>4679</v>
      </c>
      <c r="F394" t="s">
        <v>4579</v>
      </c>
    </row>
    <row r="395" spans="1:6" x14ac:dyDescent="0.2">
      <c r="A395" s="11" t="str">
        <f>IF(AND(C395='Anexo 1'!$D$22,D395='Anexo 1'!$F$22),COUNTIF($B$2:B395,B395),"")</f>
        <v/>
      </c>
      <c r="B395" s="11" t="str">
        <f t="shared" si="6"/>
        <v>BretagneLycée (BTS)</v>
      </c>
      <c r="C395" t="s">
        <v>4572</v>
      </c>
      <c r="D395" t="s">
        <v>4171</v>
      </c>
      <c r="E395" t="s">
        <v>4680</v>
      </c>
      <c r="F395" t="s">
        <v>7019</v>
      </c>
    </row>
    <row r="396" spans="1:6" x14ac:dyDescent="0.2">
      <c r="A396" s="11" t="str">
        <f>IF(AND(C396='Anexo 1'!$D$22,D396='Anexo 1'!$F$22),COUNTIF($B$2:B396,B396),"")</f>
        <v/>
      </c>
      <c r="B396" s="11" t="str">
        <f t="shared" si="6"/>
        <v>BretagneLycée (BTS)</v>
      </c>
      <c r="C396" t="s">
        <v>4572</v>
      </c>
      <c r="D396" t="s">
        <v>4171</v>
      </c>
      <c r="E396" t="s">
        <v>4414</v>
      </c>
      <c r="F396" t="s">
        <v>4573</v>
      </c>
    </row>
    <row r="397" spans="1:6" x14ac:dyDescent="0.2">
      <c r="A397" s="11" t="str">
        <f>IF(AND(C397='Anexo 1'!$D$22,D397='Anexo 1'!$F$22),COUNTIF($B$2:B397,B397),"")</f>
        <v/>
      </c>
      <c r="B397" s="11" t="str">
        <f t="shared" si="6"/>
        <v>BretagneLycée (BTS)</v>
      </c>
      <c r="C397" t="s">
        <v>4572</v>
      </c>
      <c r="D397" t="s">
        <v>4171</v>
      </c>
      <c r="E397" t="s">
        <v>4681</v>
      </c>
      <c r="F397" t="s">
        <v>7021</v>
      </c>
    </row>
    <row r="398" spans="1:6" x14ac:dyDescent="0.2">
      <c r="A398" s="11" t="str">
        <f>IF(AND(C398='Anexo 1'!$D$22,D398='Anexo 1'!$F$22),COUNTIF($B$2:B398,B398),"")</f>
        <v/>
      </c>
      <c r="B398" s="11" t="str">
        <f t="shared" si="6"/>
        <v>BretagneLycée (BTS)</v>
      </c>
      <c r="C398" t="s">
        <v>4572</v>
      </c>
      <c r="D398" t="s">
        <v>4171</v>
      </c>
      <c r="E398" t="s">
        <v>4682</v>
      </c>
      <c r="F398" t="s">
        <v>4652</v>
      </c>
    </row>
    <row r="399" spans="1:6" x14ac:dyDescent="0.2">
      <c r="A399" s="11" t="str">
        <f>IF(AND(C399='Anexo 1'!$D$22,D399='Anexo 1'!$F$22),COUNTIF($B$2:B399,B399),"")</f>
        <v/>
      </c>
      <c r="B399" s="11" t="str">
        <f t="shared" si="6"/>
        <v>BretagneLycée (BTS)</v>
      </c>
      <c r="C399" t="s">
        <v>4572</v>
      </c>
      <c r="D399" t="s">
        <v>4171</v>
      </c>
      <c r="E399" t="s">
        <v>4683</v>
      </c>
      <c r="F399" t="s">
        <v>4573</v>
      </c>
    </row>
    <row r="400" spans="1:6" x14ac:dyDescent="0.2">
      <c r="A400" s="11" t="str">
        <f>IF(AND(C400='Anexo 1'!$D$22,D400='Anexo 1'!$F$22),COUNTIF($B$2:B400,B400),"")</f>
        <v/>
      </c>
      <c r="B400" s="11" t="str">
        <f t="shared" si="6"/>
        <v>BretagneLycée (BTS)</v>
      </c>
      <c r="C400" t="s">
        <v>4572</v>
      </c>
      <c r="D400" t="s">
        <v>4171</v>
      </c>
      <c r="E400" t="s">
        <v>4485</v>
      </c>
      <c r="F400" t="s">
        <v>4684</v>
      </c>
    </row>
    <row r="401" spans="1:6" x14ac:dyDescent="0.2">
      <c r="A401" s="11" t="str">
        <f>IF(AND(C401='Anexo 1'!$D$22,D401='Anexo 1'!$F$22),COUNTIF($B$2:B401,B401),"")</f>
        <v/>
      </c>
      <c r="B401" s="11" t="str">
        <f t="shared" si="6"/>
        <v>BretagneIUT</v>
      </c>
      <c r="C401" t="s">
        <v>4572</v>
      </c>
      <c r="D401" t="s">
        <v>26</v>
      </c>
      <c r="E401" t="s">
        <v>4581</v>
      </c>
      <c r="F401" t="s">
        <v>4579</v>
      </c>
    </row>
    <row r="402" spans="1:6" x14ac:dyDescent="0.2">
      <c r="A402" s="11" t="str">
        <f>IF(AND(C402='Anexo 1'!$D$22,D402='Anexo 1'!$F$22),COUNTIF($B$2:B402,B402),"")</f>
        <v/>
      </c>
      <c r="B402" s="11" t="str">
        <f t="shared" si="6"/>
        <v>BretagneIUT</v>
      </c>
      <c r="C402" t="s">
        <v>4572</v>
      </c>
      <c r="D402" t="s">
        <v>26</v>
      </c>
      <c r="E402" t="s">
        <v>4582</v>
      </c>
      <c r="F402" t="s">
        <v>4583</v>
      </c>
    </row>
    <row r="403" spans="1:6" x14ac:dyDescent="0.2">
      <c r="A403" s="11" t="str">
        <f>IF(AND(C403='Anexo 1'!$D$22,D403='Anexo 1'!$F$22),COUNTIF($B$2:B403,B403),"")</f>
        <v/>
      </c>
      <c r="B403" s="11" t="str">
        <f t="shared" si="6"/>
        <v>BretagneIUT</v>
      </c>
      <c r="C403" t="s">
        <v>4572</v>
      </c>
      <c r="D403" t="s">
        <v>26</v>
      </c>
      <c r="E403" t="s">
        <v>4584</v>
      </c>
      <c r="F403" t="s">
        <v>4577</v>
      </c>
    </row>
    <row r="404" spans="1:6" x14ac:dyDescent="0.2">
      <c r="A404" s="11" t="str">
        <f>IF(AND(C404='Anexo 1'!$D$22,D404='Anexo 1'!$F$22),COUNTIF($B$2:B404,B404),"")</f>
        <v/>
      </c>
      <c r="B404" s="11" t="str">
        <f t="shared" si="6"/>
        <v>BretagneIUT</v>
      </c>
      <c r="C404" t="s">
        <v>4572</v>
      </c>
      <c r="D404" t="s">
        <v>26</v>
      </c>
      <c r="E404" t="s">
        <v>4585</v>
      </c>
      <c r="F404" t="s">
        <v>4586</v>
      </c>
    </row>
    <row r="405" spans="1:6" x14ac:dyDescent="0.2">
      <c r="A405" s="11" t="str">
        <f>IF(AND(C405='Anexo 1'!$D$22,D405='Anexo 1'!$F$22),COUNTIF($B$2:B405,B405),"")</f>
        <v/>
      </c>
      <c r="B405" s="11" t="str">
        <f t="shared" si="6"/>
        <v>BretagneIUT</v>
      </c>
      <c r="C405" t="s">
        <v>4572</v>
      </c>
      <c r="D405" t="s">
        <v>26</v>
      </c>
      <c r="E405" t="s">
        <v>4587</v>
      </c>
      <c r="F405" t="s">
        <v>4573</v>
      </c>
    </row>
    <row r="406" spans="1:6" x14ac:dyDescent="0.2">
      <c r="A406" s="11" t="str">
        <f>IF(AND(C406='Anexo 1'!$D$22,D406='Anexo 1'!$F$22),COUNTIF($B$2:B406,B406),"")</f>
        <v/>
      </c>
      <c r="B406" s="11" t="str">
        <f t="shared" si="6"/>
        <v>BretagneIUT</v>
      </c>
      <c r="C406" t="s">
        <v>4572</v>
      </c>
      <c r="D406" t="s">
        <v>26</v>
      </c>
      <c r="E406" t="s">
        <v>4588</v>
      </c>
      <c r="F406" t="s">
        <v>7019</v>
      </c>
    </row>
    <row r="407" spans="1:6" x14ac:dyDescent="0.2">
      <c r="A407" s="11" t="str">
        <f>IF(AND(C407='Anexo 1'!$D$22,D407='Anexo 1'!$F$22),COUNTIF($B$2:B407,B407),"")</f>
        <v/>
      </c>
      <c r="B407" s="11" t="str">
        <f t="shared" si="6"/>
        <v>BretagneIUT</v>
      </c>
      <c r="C407" t="s">
        <v>4572</v>
      </c>
      <c r="D407" t="s">
        <v>26</v>
      </c>
      <c r="E407" t="s">
        <v>4589</v>
      </c>
      <c r="F407" t="s">
        <v>7020</v>
      </c>
    </row>
    <row r="408" spans="1:6" x14ac:dyDescent="0.2">
      <c r="A408" s="11" t="str">
        <f>IF(AND(C408='Anexo 1'!$D$22,D408='Anexo 1'!$F$22),COUNTIF($B$2:B408,B408),"")</f>
        <v/>
      </c>
      <c r="B408" s="11" t="str">
        <f t="shared" si="6"/>
        <v>BretagneIUT</v>
      </c>
      <c r="C408" t="s">
        <v>4572</v>
      </c>
      <c r="D408" t="s">
        <v>26</v>
      </c>
      <c r="E408" t="s">
        <v>4590</v>
      </c>
      <c r="F408" t="s">
        <v>4591</v>
      </c>
    </row>
    <row r="409" spans="1:6" x14ac:dyDescent="0.2">
      <c r="A409" s="11" t="str">
        <f>IF(AND(C409='Anexo 1'!$D$22,D409='Anexo 1'!$F$22),COUNTIF($B$2:B409,B409),"")</f>
        <v/>
      </c>
      <c r="B409" s="11" t="str">
        <f t="shared" si="6"/>
        <v>BretagneIEP - Sciences Po</v>
      </c>
      <c r="C409" t="s">
        <v>4572</v>
      </c>
      <c r="D409" t="s">
        <v>4165</v>
      </c>
      <c r="E409" t="s">
        <v>4632</v>
      </c>
      <c r="F409" t="s">
        <v>4573</v>
      </c>
    </row>
    <row r="410" spans="1:6" x14ac:dyDescent="0.2">
      <c r="A410" s="11" t="str">
        <f>IF(AND(C410='Anexo 1'!$D$22,D410='Anexo 1'!$F$22),COUNTIF($B$2:B410,B410),"")</f>
        <v/>
      </c>
      <c r="B410" s="11" t="str">
        <f t="shared" si="6"/>
        <v>BretagneEcole d'ingénieurs</v>
      </c>
      <c r="C410" t="s">
        <v>4572</v>
      </c>
      <c r="D410" t="s">
        <v>4141</v>
      </c>
      <c r="E410" t="s">
        <v>4600</v>
      </c>
      <c r="F410" t="s">
        <v>4573</v>
      </c>
    </row>
    <row r="411" spans="1:6" x14ac:dyDescent="0.2">
      <c r="A411" s="11" t="str">
        <f>IF(AND(C411='Anexo 1'!$D$22,D411='Anexo 1'!$F$22),COUNTIF($B$2:B411,B411),"")</f>
        <v/>
      </c>
      <c r="B411" s="11" t="str">
        <f t="shared" si="6"/>
        <v>BretagneEcole d'ingénieurs</v>
      </c>
      <c r="C411" t="s">
        <v>4572</v>
      </c>
      <c r="D411" t="s">
        <v>4141</v>
      </c>
      <c r="E411" t="s">
        <v>4601</v>
      </c>
      <c r="F411" t="s">
        <v>4575</v>
      </c>
    </row>
    <row r="412" spans="1:6" x14ac:dyDescent="0.2">
      <c r="A412" s="11" t="str">
        <f>IF(AND(C412='Anexo 1'!$D$22,D412='Anexo 1'!$F$22),COUNTIF($B$2:B412,B412),"")</f>
        <v/>
      </c>
      <c r="B412" s="11" t="str">
        <f t="shared" si="6"/>
        <v>BretagneEcole d'ingénieurs</v>
      </c>
      <c r="C412" t="s">
        <v>4572</v>
      </c>
      <c r="D412" t="s">
        <v>4141</v>
      </c>
      <c r="E412" t="s">
        <v>4602</v>
      </c>
      <c r="F412" t="s">
        <v>4575</v>
      </c>
    </row>
    <row r="413" spans="1:6" x14ac:dyDescent="0.2">
      <c r="A413" s="11" t="str">
        <f>IF(AND(C413='Anexo 1'!$D$22,D413='Anexo 1'!$F$22),COUNTIF($B$2:B413,B413),"")</f>
        <v/>
      </c>
      <c r="B413" s="11" t="str">
        <f t="shared" si="6"/>
        <v>BretagneEcole d'ingénieurs</v>
      </c>
      <c r="C413" t="s">
        <v>4572</v>
      </c>
      <c r="D413" t="s">
        <v>4141</v>
      </c>
      <c r="E413" t="s">
        <v>4603</v>
      </c>
      <c r="F413" t="s">
        <v>4579</v>
      </c>
    </row>
    <row r="414" spans="1:6" x14ac:dyDescent="0.2">
      <c r="A414" s="11" t="str">
        <f>IF(AND(C414='Anexo 1'!$D$22,D414='Anexo 1'!$F$22),COUNTIF($B$2:B414,B414),"")</f>
        <v/>
      </c>
      <c r="B414" s="11" t="str">
        <f t="shared" si="6"/>
        <v>BretagneEcole d'ingénieurs</v>
      </c>
      <c r="C414" t="s">
        <v>4572</v>
      </c>
      <c r="D414" t="s">
        <v>4141</v>
      </c>
      <c r="E414" t="s">
        <v>4604</v>
      </c>
      <c r="F414" t="s">
        <v>4573</v>
      </c>
    </row>
    <row r="415" spans="1:6" x14ac:dyDescent="0.2">
      <c r="A415" s="11" t="str">
        <f>IF(AND(C415='Anexo 1'!$D$22,D415='Anexo 1'!$F$22),COUNTIF($B$2:B415,B415),"")</f>
        <v/>
      </c>
      <c r="B415" s="11" t="str">
        <f t="shared" si="6"/>
        <v>BretagneEcole d'ingénieurs</v>
      </c>
      <c r="C415" t="s">
        <v>4572</v>
      </c>
      <c r="D415" t="s">
        <v>4141</v>
      </c>
      <c r="E415" t="s">
        <v>4605</v>
      </c>
      <c r="F415" t="s">
        <v>4579</v>
      </c>
    </row>
    <row r="416" spans="1:6" x14ac:dyDescent="0.2">
      <c r="A416" s="11" t="str">
        <f>IF(AND(C416='Anexo 1'!$D$22,D416='Anexo 1'!$F$22),COUNTIF($B$2:B416,B416),"")</f>
        <v/>
      </c>
      <c r="B416" s="11" t="str">
        <f t="shared" si="6"/>
        <v>BretagneEcole d'ingénieurs</v>
      </c>
      <c r="C416" t="s">
        <v>4572</v>
      </c>
      <c r="D416" t="s">
        <v>4141</v>
      </c>
      <c r="E416" t="s">
        <v>4606</v>
      </c>
      <c r="F416" t="s">
        <v>4583</v>
      </c>
    </row>
    <row r="417" spans="1:6" x14ac:dyDescent="0.2">
      <c r="A417" s="11" t="str">
        <f>IF(AND(C417='Anexo 1'!$D$22,D417='Anexo 1'!$F$22),COUNTIF($B$2:B417,B417),"")</f>
        <v/>
      </c>
      <c r="B417" s="11" t="str">
        <f t="shared" si="6"/>
        <v>BretagneEcole d'ingénieurs</v>
      </c>
      <c r="C417" t="s">
        <v>4572</v>
      </c>
      <c r="D417" t="s">
        <v>4141</v>
      </c>
      <c r="E417" t="s">
        <v>4607</v>
      </c>
      <c r="F417" t="s">
        <v>4577</v>
      </c>
    </row>
    <row r="418" spans="1:6" x14ac:dyDescent="0.2">
      <c r="A418" s="11" t="str">
        <f>IF(AND(C418='Anexo 1'!$D$22,D418='Anexo 1'!$F$22),COUNTIF($B$2:B418,B418),"")</f>
        <v/>
      </c>
      <c r="B418" s="11" t="str">
        <f t="shared" si="6"/>
        <v>BretagneEcole d'ingénieurs</v>
      </c>
      <c r="C418" t="s">
        <v>4572</v>
      </c>
      <c r="D418" t="s">
        <v>4141</v>
      </c>
      <c r="E418" t="s">
        <v>4608</v>
      </c>
      <c r="F418" t="s">
        <v>4579</v>
      </c>
    </row>
    <row r="419" spans="1:6" x14ac:dyDescent="0.2">
      <c r="A419" s="11" t="str">
        <f>IF(AND(C419='Anexo 1'!$D$22,D419='Anexo 1'!$F$22),COUNTIF($B$2:B419,B419),"")</f>
        <v/>
      </c>
      <c r="B419" s="11" t="str">
        <f t="shared" si="6"/>
        <v>BretagneEcole d'ingénieurs</v>
      </c>
      <c r="C419" t="s">
        <v>4572</v>
      </c>
      <c r="D419" t="s">
        <v>4141</v>
      </c>
      <c r="E419" t="s">
        <v>4609</v>
      </c>
      <c r="F419" t="s">
        <v>4610</v>
      </c>
    </row>
    <row r="420" spans="1:6" x14ac:dyDescent="0.2">
      <c r="A420" s="11" t="str">
        <f>IF(AND(C420='Anexo 1'!$D$22,D420='Anexo 1'!$F$22),COUNTIF($B$2:B420,B420),"")</f>
        <v/>
      </c>
      <c r="B420" s="11" t="str">
        <f t="shared" si="6"/>
        <v>BretagneEcole d'ingénieurs</v>
      </c>
      <c r="C420" t="s">
        <v>4572</v>
      </c>
      <c r="D420" t="s">
        <v>4141</v>
      </c>
      <c r="E420" t="s">
        <v>4611</v>
      </c>
      <c r="F420" t="s">
        <v>4612</v>
      </c>
    </row>
    <row r="421" spans="1:6" x14ac:dyDescent="0.2">
      <c r="A421" s="11" t="str">
        <f>IF(AND(C421='Anexo 1'!$D$22,D421='Anexo 1'!$F$22),COUNTIF($B$2:B421,B421),"")</f>
        <v/>
      </c>
      <c r="B421" s="11" t="str">
        <f t="shared" si="6"/>
        <v>BretagneEcole d'ingénieurs</v>
      </c>
      <c r="C421" t="s">
        <v>4572</v>
      </c>
      <c r="D421" t="s">
        <v>4141</v>
      </c>
      <c r="E421" t="s">
        <v>4613</v>
      </c>
      <c r="F421" t="s">
        <v>4573</v>
      </c>
    </row>
    <row r="422" spans="1:6" x14ac:dyDescent="0.2">
      <c r="A422" s="11" t="str">
        <f>IF(AND(C422='Anexo 1'!$D$22,D422='Anexo 1'!$F$22),COUNTIF($B$2:B422,B422),"")</f>
        <v/>
      </c>
      <c r="B422" s="11" t="str">
        <f t="shared" si="6"/>
        <v>BretagneEcole d'ingénieurs</v>
      </c>
      <c r="C422" t="s">
        <v>4572</v>
      </c>
      <c r="D422" t="s">
        <v>4141</v>
      </c>
      <c r="E422" t="s">
        <v>4614</v>
      </c>
      <c r="F422" t="s">
        <v>4586</v>
      </c>
    </row>
    <row r="423" spans="1:6" x14ac:dyDescent="0.2">
      <c r="A423" s="11" t="str">
        <f>IF(AND(C423='Anexo 1'!$D$22,D423='Anexo 1'!$F$22),COUNTIF($B$2:B423,B423),"")</f>
        <v/>
      </c>
      <c r="B423" s="11" t="str">
        <f t="shared" si="6"/>
        <v>BretagneEcole d'ingénieurs</v>
      </c>
      <c r="C423" t="s">
        <v>4572</v>
      </c>
      <c r="D423" t="s">
        <v>4141</v>
      </c>
      <c r="E423" t="s">
        <v>4615</v>
      </c>
      <c r="F423" t="s">
        <v>4591</v>
      </c>
    </row>
    <row r="424" spans="1:6" x14ac:dyDescent="0.2">
      <c r="A424" s="11" t="str">
        <f>IF(AND(C424='Anexo 1'!$D$22,D424='Anexo 1'!$F$22),COUNTIF($B$2:B424,B424),"")</f>
        <v/>
      </c>
      <c r="B424" s="11" t="str">
        <f t="shared" si="6"/>
        <v>BretagneEcole d'ingénieurs</v>
      </c>
      <c r="C424" t="s">
        <v>4572</v>
      </c>
      <c r="D424" t="s">
        <v>4141</v>
      </c>
      <c r="E424" t="s">
        <v>4616</v>
      </c>
      <c r="F424" t="s">
        <v>4617</v>
      </c>
    </row>
    <row r="425" spans="1:6" x14ac:dyDescent="0.2">
      <c r="A425" s="11" t="str">
        <f>IF(AND(C425='Anexo 1'!$D$22,D425='Anexo 1'!$F$22),COUNTIF($B$2:B425,B425),"")</f>
        <v/>
      </c>
      <c r="B425" s="11" t="str">
        <f t="shared" si="6"/>
        <v>BretagneEcole d'ingénieurs</v>
      </c>
      <c r="C425" t="s">
        <v>4572</v>
      </c>
      <c r="D425" t="s">
        <v>4141</v>
      </c>
      <c r="E425" t="s">
        <v>4618</v>
      </c>
      <c r="F425" t="s">
        <v>4573</v>
      </c>
    </row>
    <row r="426" spans="1:6" x14ac:dyDescent="0.2">
      <c r="A426" s="11" t="str">
        <f>IF(AND(C426='Anexo 1'!$D$22,D426='Anexo 1'!$F$22),COUNTIF($B$2:B426,B426),"")</f>
        <v/>
      </c>
      <c r="B426" s="11" t="str">
        <f t="shared" si="6"/>
        <v>BretagneEcole d'ingénieurs</v>
      </c>
      <c r="C426" t="s">
        <v>4572</v>
      </c>
      <c r="D426" t="s">
        <v>4141</v>
      </c>
      <c r="E426" t="s">
        <v>4619</v>
      </c>
      <c r="F426" t="s">
        <v>4579</v>
      </c>
    </row>
    <row r="427" spans="1:6" x14ac:dyDescent="0.2">
      <c r="A427" s="11" t="str">
        <f>IF(AND(C427='Anexo 1'!$D$22,D427='Anexo 1'!$F$22),COUNTIF($B$2:B427,B427),"")</f>
        <v/>
      </c>
      <c r="B427" s="11" t="str">
        <f t="shared" si="6"/>
        <v>BretagneEcole d'ingénieurs</v>
      </c>
      <c r="C427" t="s">
        <v>4572</v>
      </c>
      <c r="D427" t="s">
        <v>4141</v>
      </c>
      <c r="E427" t="s">
        <v>4620</v>
      </c>
      <c r="F427" t="s">
        <v>4573</v>
      </c>
    </row>
    <row r="428" spans="1:6" x14ac:dyDescent="0.2">
      <c r="A428" s="11" t="str">
        <f>IF(AND(C428='Anexo 1'!$D$22,D428='Anexo 1'!$F$22),COUNTIF($B$2:B428,B428),"")</f>
        <v/>
      </c>
      <c r="B428" s="11" t="str">
        <f t="shared" si="6"/>
        <v>BretagneEcole d'ingénieurs</v>
      </c>
      <c r="C428" t="s">
        <v>4572</v>
      </c>
      <c r="D428" t="s">
        <v>4141</v>
      </c>
      <c r="E428" t="s">
        <v>4621</v>
      </c>
      <c r="F428" t="s">
        <v>4573</v>
      </c>
    </row>
    <row r="429" spans="1:6" x14ac:dyDescent="0.2">
      <c r="A429" s="11" t="str">
        <f>IF(AND(C429='Anexo 1'!$D$22,D429='Anexo 1'!$F$22),COUNTIF($B$2:B429,B429),"")</f>
        <v/>
      </c>
      <c r="B429" s="11" t="str">
        <f t="shared" si="6"/>
        <v>BretagneEcole d'ingénieurs</v>
      </c>
      <c r="C429" t="s">
        <v>4572</v>
      </c>
      <c r="D429" t="s">
        <v>4141</v>
      </c>
      <c r="E429" t="s">
        <v>4622</v>
      </c>
      <c r="F429" t="s">
        <v>7022</v>
      </c>
    </row>
    <row r="430" spans="1:6" x14ac:dyDescent="0.2">
      <c r="A430" s="11" t="str">
        <f>IF(AND(C430='Anexo 1'!$D$22,D430='Anexo 1'!$F$22),COUNTIF($B$2:B430,B430),"")</f>
        <v/>
      </c>
      <c r="B430" s="11" t="str">
        <f t="shared" si="6"/>
        <v>BretagneEcole d'ingénieurs</v>
      </c>
      <c r="C430" t="s">
        <v>4572</v>
      </c>
      <c r="D430" t="s">
        <v>4141</v>
      </c>
      <c r="E430" t="s">
        <v>4623</v>
      </c>
      <c r="F430" t="s">
        <v>4579</v>
      </c>
    </row>
    <row r="431" spans="1:6" x14ac:dyDescent="0.2">
      <c r="A431" s="11" t="str">
        <f>IF(AND(C431='Anexo 1'!$D$22,D431='Anexo 1'!$F$22),COUNTIF($B$2:B431,B431),"")</f>
        <v/>
      </c>
      <c r="B431" s="11" t="str">
        <f t="shared" si="6"/>
        <v>BretagneEcole de langues</v>
      </c>
      <c r="C431" t="s">
        <v>4572</v>
      </c>
      <c r="D431" t="s">
        <v>4167</v>
      </c>
      <c r="E431" t="s">
        <v>4633</v>
      </c>
      <c r="F431" t="s">
        <v>7023</v>
      </c>
    </row>
    <row r="432" spans="1:6" x14ac:dyDescent="0.2">
      <c r="A432" s="11" t="str">
        <f>IF(AND(C432='Anexo 1'!$D$22,D432='Anexo 1'!$F$22),COUNTIF($B$2:B432,B432),"")</f>
        <v/>
      </c>
      <c r="B432" s="11" t="str">
        <f t="shared" si="6"/>
        <v>BretagneEcole de langues</v>
      </c>
      <c r="C432" t="s">
        <v>4572</v>
      </c>
      <c r="D432" t="s">
        <v>4167</v>
      </c>
      <c r="E432" t="s">
        <v>4634</v>
      </c>
      <c r="F432" t="s">
        <v>4573</v>
      </c>
    </row>
    <row r="433" spans="1:6" x14ac:dyDescent="0.2">
      <c r="A433" s="11" t="str">
        <f>IF(AND(C433='Anexo 1'!$D$22,D433='Anexo 1'!$F$22),COUNTIF($B$2:B433,B433),"")</f>
        <v/>
      </c>
      <c r="B433" s="11" t="str">
        <f t="shared" si="6"/>
        <v>BretagneEcole de commerce</v>
      </c>
      <c r="C433" t="s">
        <v>4572</v>
      </c>
      <c r="D433" t="s">
        <v>4138</v>
      </c>
      <c r="E433" t="s">
        <v>4592</v>
      </c>
      <c r="F433" t="s">
        <v>4573</v>
      </c>
    </row>
    <row r="434" spans="1:6" x14ac:dyDescent="0.2">
      <c r="A434" s="11" t="str">
        <f>IF(AND(C434='Anexo 1'!$D$22,D434='Anexo 1'!$F$22),COUNTIF($B$2:B434,B434),"")</f>
        <v/>
      </c>
      <c r="B434" s="11" t="str">
        <f t="shared" si="6"/>
        <v>BretagneEcole de commerce</v>
      </c>
      <c r="C434" t="s">
        <v>4572</v>
      </c>
      <c r="D434" t="s">
        <v>4138</v>
      </c>
      <c r="E434" t="s">
        <v>4593</v>
      </c>
      <c r="F434" t="s">
        <v>4586</v>
      </c>
    </row>
    <row r="435" spans="1:6" x14ac:dyDescent="0.2">
      <c r="A435" s="11" t="str">
        <f>IF(AND(C435='Anexo 1'!$D$22,D435='Anexo 1'!$F$22),COUNTIF($B$2:B435,B435),"")</f>
        <v/>
      </c>
      <c r="B435" s="11" t="str">
        <f t="shared" si="6"/>
        <v>BretagneEcole de commerce</v>
      </c>
      <c r="C435" t="s">
        <v>4572</v>
      </c>
      <c r="D435" t="s">
        <v>4138</v>
      </c>
      <c r="E435" t="s">
        <v>4594</v>
      </c>
      <c r="F435" t="s">
        <v>4573</v>
      </c>
    </row>
    <row r="436" spans="1:6" x14ac:dyDescent="0.2">
      <c r="A436" s="11" t="str">
        <f>IF(AND(C436='Anexo 1'!$D$22,D436='Anexo 1'!$F$22),COUNTIF($B$2:B436,B436),"")</f>
        <v/>
      </c>
      <c r="B436" s="11" t="str">
        <f t="shared" si="6"/>
        <v>BretagneEcole de commerce</v>
      </c>
      <c r="C436" t="s">
        <v>4572</v>
      </c>
      <c r="D436" t="s">
        <v>4138</v>
      </c>
      <c r="E436" t="s">
        <v>4595</v>
      </c>
      <c r="F436" t="s">
        <v>4586</v>
      </c>
    </row>
    <row r="437" spans="1:6" x14ac:dyDescent="0.2">
      <c r="A437" s="11" t="str">
        <f>IF(AND(C437='Anexo 1'!$D$22,D437='Anexo 1'!$F$22),COUNTIF($B$2:B437,B437),"")</f>
        <v/>
      </c>
      <c r="B437" s="11" t="str">
        <f t="shared" si="6"/>
        <v>BretagneEcole de commerce</v>
      </c>
      <c r="C437" t="s">
        <v>4572</v>
      </c>
      <c r="D437" t="s">
        <v>4138</v>
      </c>
      <c r="E437" t="s">
        <v>4596</v>
      </c>
      <c r="F437" t="s">
        <v>4579</v>
      </c>
    </row>
    <row r="438" spans="1:6" x14ac:dyDescent="0.2">
      <c r="A438" s="11" t="str">
        <f>IF(AND(C438='Anexo 1'!$D$22,D438='Anexo 1'!$F$22),COUNTIF($B$2:B438,B438),"")</f>
        <v/>
      </c>
      <c r="B438" s="11" t="str">
        <f t="shared" si="6"/>
        <v>BretagneEcole de commerce</v>
      </c>
      <c r="C438" t="s">
        <v>4572</v>
      </c>
      <c r="D438" t="s">
        <v>4138</v>
      </c>
      <c r="E438" t="s">
        <v>4596</v>
      </c>
      <c r="F438" t="s">
        <v>4591</v>
      </c>
    </row>
    <row r="439" spans="1:6" x14ac:dyDescent="0.2">
      <c r="A439" s="11" t="str">
        <f>IF(AND(C439='Anexo 1'!$D$22,D439='Anexo 1'!$F$22),COUNTIF($B$2:B439,B439),"")</f>
        <v/>
      </c>
      <c r="B439" s="11" t="str">
        <f t="shared" si="6"/>
        <v>BretagneEcole de commerce</v>
      </c>
      <c r="C439" t="s">
        <v>4572</v>
      </c>
      <c r="D439" t="s">
        <v>4138</v>
      </c>
      <c r="E439" t="s">
        <v>4597</v>
      </c>
      <c r="F439" t="s">
        <v>4573</v>
      </c>
    </row>
    <row r="440" spans="1:6" x14ac:dyDescent="0.2">
      <c r="A440" s="11" t="str">
        <f>IF(AND(C440='Anexo 1'!$D$22,D440='Anexo 1'!$F$22),COUNTIF($B$2:B440,B440),"")</f>
        <v/>
      </c>
      <c r="B440" s="11" t="str">
        <f t="shared" si="6"/>
        <v>BretagneEcole de commerce</v>
      </c>
      <c r="C440" t="s">
        <v>4572</v>
      </c>
      <c r="D440" t="s">
        <v>4138</v>
      </c>
      <c r="E440" t="s">
        <v>4598</v>
      </c>
      <c r="F440" t="s">
        <v>4573</v>
      </c>
    </row>
    <row r="441" spans="1:6" x14ac:dyDescent="0.2">
      <c r="A441" s="11" t="str">
        <f>IF(AND(C441='Anexo 1'!$D$22,D441='Anexo 1'!$F$22),COUNTIF($B$2:B441,B441),"")</f>
        <v/>
      </c>
      <c r="B441" s="11" t="str">
        <f t="shared" si="6"/>
        <v>BretagneEcole de commerce</v>
      </c>
      <c r="C441" t="s">
        <v>4572</v>
      </c>
      <c r="D441" t="s">
        <v>4138</v>
      </c>
      <c r="E441" t="s">
        <v>4599</v>
      </c>
      <c r="F441" t="s">
        <v>4586</v>
      </c>
    </row>
    <row r="442" spans="1:6" x14ac:dyDescent="0.2">
      <c r="A442" s="11" t="str">
        <f>IF(AND(C442='Anexo 1'!$D$22,D442='Anexo 1'!$F$22),COUNTIF($B$2:B442,B442),"")</f>
        <v/>
      </c>
      <c r="B442" s="11" t="str">
        <f t="shared" si="6"/>
        <v>BretagneEcole d'art</v>
      </c>
      <c r="C442" t="s">
        <v>4572</v>
      </c>
      <c r="D442" t="s">
        <v>4152</v>
      </c>
      <c r="E442" t="s">
        <v>4384</v>
      </c>
      <c r="F442" t="s">
        <v>4579</v>
      </c>
    </row>
    <row r="443" spans="1:6" x14ac:dyDescent="0.2">
      <c r="A443" s="11" t="str">
        <f>IF(AND(C443='Anexo 1'!$D$22,D443='Anexo 1'!$F$22),COUNTIF($B$2:B443,B443),"")</f>
        <v/>
      </c>
      <c r="B443" s="11" t="str">
        <f t="shared" si="6"/>
        <v>BretagneEcole d'art</v>
      </c>
      <c r="C443" t="s">
        <v>4572</v>
      </c>
      <c r="D443" t="s">
        <v>4152</v>
      </c>
      <c r="E443" t="s">
        <v>4384</v>
      </c>
      <c r="F443" t="s">
        <v>4577</v>
      </c>
    </row>
    <row r="444" spans="1:6" x14ac:dyDescent="0.2">
      <c r="A444" s="11" t="str">
        <f>IF(AND(C444='Anexo 1'!$D$22,D444='Anexo 1'!$F$22),COUNTIF($B$2:B444,B444),"")</f>
        <v/>
      </c>
      <c r="B444" s="11" t="str">
        <f t="shared" si="6"/>
        <v>BretagneEcole d'art</v>
      </c>
      <c r="C444" t="s">
        <v>4572</v>
      </c>
      <c r="D444" t="s">
        <v>4152</v>
      </c>
      <c r="E444" t="s">
        <v>4384</v>
      </c>
      <c r="F444" t="s">
        <v>4586</v>
      </c>
    </row>
    <row r="445" spans="1:6" x14ac:dyDescent="0.2">
      <c r="A445" s="11" t="str">
        <f>IF(AND(C445='Anexo 1'!$D$22,D445='Anexo 1'!$F$22),COUNTIF($B$2:B445,B445),"")</f>
        <v/>
      </c>
      <c r="B445" s="11" t="str">
        <f t="shared" si="6"/>
        <v>BretagneEcole d'art</v>
      </c>
      <c r="C445" t="s">
        <v>4572</v>
      </c>
      <c r="D445" t="s">
        <v>4152</v>
      </c>
      <c r="E445" t="s">
        <v>4384</v>
      </c>
      <c r="F445" t="s">
        <v>7019</v>
      </c>
    </row>
    <row r="446" spans="1:6" x14ac:dyDescent="0.2">
      <c r="A446" s="11" t="str">
        <f>IF(AND(C446='Anexo 1'!$D$22,D446='Anexo 1'!$F$22),COUNTIF($B$2:B446,B446),"")</f>
        <v/>
      </c>
      <c r="B446" s="11" t="str">
        <f t="shared" si="6"/>
        <v>BretagneEcole d'art</v>
      </c>
      <c r="C446" t="s">
        <v>4572</v>
      </c>
      <c r="D446" t="s">
        <v>4152</v>
      </c>
      <c r="E446" t="s">
        <v>4438</v>
      </c>
      <c r="F446" t="s">
        <v>4573</v>
      </c>
    </row>
    <row r="447" spans="1:6" x14ac:dyDescent="0.2">
      <c r="A447" s="11" t="str">
        <f>IF(AND(C447='Anexo 1'!$D$22,D447='Anexo 1'!$F$22),COUNTIF($B$2:B447,B447),"")</f>
        <v/>
      </c>
      <c r="B447" s="11" t="str">
        <f t="shared" si="6"/>
        <v>BretagneEcole d'art</v>
      </c>
      <c r="C447" t="s">
        <v>4572</v>
      </c>
      <c r="D447" t="s">
        <v>4152</v>
      </c>
      <c r="E447" t="s">
        <v>4624</v>
      </c>
      <c r="F447" t="s">
        <v>4579</v>
      </c>
    </row>
    <row r="448" spans="1:6" x14ac:dyDescent="0.2">
      <c r="A448" s="11" t="str">
        <f>IF(AND(C448='Anexo 1'!$D$22,D448='Anexo 1'!$F$22),COUNTIF($B$2:B448,B448),"")</f>
        <v/>
      </c>
      <c r="B448" s="11" t="str">
        <f t="shared" si="6"/>
        <v>BretagneEcole d'art</v>
      </c>
      <c r="C448" t="s">
        <v>4572</v>
      </c>
      <c r="D448" t="s">
        <v>4152</v>
      </c>
      <c r="E448" t="s">
        <v>4624</v>
      </c>
      <c r="F448" t="s">
        <v>4577</v>
      </c>
    </row>
    <row r="449" spans="1:6" x14ac:dyDescent="0.2">
      <c r="A449" s="11" t="str">
        <f>IF(AND(C449='Anexo 1'!$D$22,D449='Anexo 1'!$F$22),COUNTIF($B$2:B449,B449),"")</f>
        <v/>
      </c>
      <c r="B449" s="11" t="str">
        <f t="shared" si="6"/>
        <v>BretagneEcole d'art</v>
      </c>
      <c r="C449" t="s">
        <v>4572</v>
      </c>
      <c r="D449" t="s">
        <v>4152</v>
      </c>
      <c r="E449" t="s">
        <v>4625</v>
      </c>
      <c r="F449" t="s">
        <v>4573</v>
      </c>
    </row>
    <row r="450" spans="1:6" x14ac:dyDescent="0.2">
      <c r="A450" s="11" t="str">
        <f>IF(AND(C450='Anexo 1'!$D$22,D450='Anexo 1'!$F$22),COUNTIF($B$2:B450,B450),"")</f>
        <v/>
      </c>
      <c r="B450" s="11" t="str">
        <f t="shared" si="6"/>
        <v>BretagneEcole d'art</v>
      </c>
      <c r="C450" t="s">
        <v>4572</v>
      </c>
      <c r="D450" t="s">
        <v>4152</v>
      </c>
      <c r="E450" t="s">
        <v>4626</v>
      </c>
      <c r="F450" t="s">
        <v>7019</v>
      </c>
    </row>
    <row r="451" spans="1:6" x14ac:dyDescent="0.2">
      <c r="A451" s="11" t="str">
        <f>IF(AND(C451='Anexo 1'!$D$22,D451='Anexo 1'!$F$22),COUNTIF($B$2:B451,B451),"")</f>
        <v/>
      </c>
      <c r="B451" s="11" t="str">
        <f t="shared" ref="B451:B514" si="7">C451&amp;D451</f>
        <v>BretagneEcole d'art</v>
      </c>
      <c r="C451" t="s">
        <v>4572</v>
      </c>
      <c r="D451" t="s">
        <v>4152</v>
      </c>
      <c r="E451" t="s">
        <v>4627</v>
      </c>
      <c r="F451" t="s">
        <v>4573</v>
      </c>
    </row>
    <row r="452" spans="1:6" x14ac:dyDescent="0.2">
      <c r="A452" s="11" t="str">
        <f>IF(AND(C452='Anexo 1'!$D$22,D452='Anexo 1'!$F$22),COUNTIF($B$2:B452,B452),"")</f>
        <v/>
      </c>
      <c r="B452" s="11" t="str">
        <f t="shared" si="7"/>
        <v>BretagneEcole d'art</v>
      </c>
      <c r="C452" t="s">
        <v>4572</v>
      </c>
      <c r="D452" t="s">
        <v>4152</v>
      </c>
      <c r="E452" t="s">
        <v>4628</v>
      </c>
      <c r="F452" t="s">
        <v>4573</v>
      </c>
    </row>
    <row r="453" spans="1:6" x14ac:dyDescent="0.2">
      <c r="A453" s="11" t="str">
        <f>IF(AND(C453='Anexo 1'!$D$22,D453='Anexo 1'!$F$22),COUNTIF($B$2:B453,B453),"")</f>
        <v/>
      </c>
      <c r="B453" s="11" t="str">
        <f t="shared" si="7"/>
        <v>BretagneEcole d'art</v>
      </c>
      <c r="C453" t="s">
        <v>4572</v>
      </c>
      <c r="D453" t="s">
        <v>4152</v>
      </c>
      <c r="E453" t="s">
        <v>4286</v>
      </c>
      <c r="F453" t="s">
        <v>4573</v>
      </c>
    </row>
    <row r="454" spans="1:6" x14ac:dyDescent="0.2">
      <c r="A454" s="11" t="str">
        <f>IF(AND(C454='Anexo 1'!$D$22,D454='Anexo 1'!$F$22),COUNTIF($B$2:B454,B454),"")</f>
        <v/>
      </c>
      <c r="B454" s="11" t="str">
        <f t="shared" si="7"/>
        <v>BretagneEcole d'art</v>
      </c>
      <c r="C454" t="s">
        <v>4572</v>
      </c>
      <c r="D454" t="s">
        <v>4152</v>
      </c>
      <c r="E454" t="s">
        <v>4629</v>
      </c>
      <c r="F454" t="s">
        <v>4573</v>
      </c>
    </row>
    <row r="455" spans="1:6" x14ac:dyDescent="0.2">
      <c r="A455" s="11" t="str">
        <f>IF(AND(C455='Anexo 1'!$D$22,D455='Anexo 1'!$F$22),COUNTIF($B$2:B455,B455),"")</f>
        <v/>
      </c>
      <c r="B455" s="11" t="str">
        <f t="shared" si="7"/>
        <v>BretagneEcole d'art</v>
      </c>
      <c r="C455" t="s">
        <v>4572</v>
      </c>
      <c r="D455" t="s">
        <v>4152</v>
      </c>
      <c r="E455" t="s">
        <v>4630</v>
      </c>
      <c r="F455" t="s">
        <v>4573</v>
      </c>
    </row>
    <row r="456" spans="1:6" x14ac:dyDescent="0.2">
      <c r="A456" s="11" t="str">
        <f>IF(AND(C456='Anexo 1'!$D$22,D456='Anexo 1'!$F$22),COUNTIF($B$2:B456,B456),"")</f>
        <v/>
      </c>
      <c r="B456" s="11" t="str">
        <f t="shared" si="7"/>
        <v>BretagneEcole d'architecture</v>
      </c>
      <c r="C456" t="s">
        <v>4572</v>
      </c>
      <c r="D456" t="s">
        <v>4163</v>
      </c>
      <c r="E456" t="s">
        <v>4631</v>
      </c>
      <c r="F456" t="s">
        <v>4573</v>
      </c>
    </row>
    <row r="457" spans="1:6" x14ac:dyDescent="0.2">
      <c r="A457" s="11" t="str">
        <f>IF(AND(C457='Anexo 1'!$D$22,D457='Anexo 1'!$F$22),COUNTIF($B$2:B457,B457),"")</f>
        <v/>
      </c>
      <c r="B457" s="11" t="str">
        <f t="shared" si="7"/>
        <v>BretagneAutres</v>
      </c>
      <c r="C457" t="s">
        <v>4572</v>
      </c>
      <c r="D457" t="s">
        <v>4195</v>
      </c>
      <c r="E457" t="s">
        <v>4685</v>
      </c>
      <c r="F457" t="s">
        <v>4573</v>
      </c>
    </row>
    <row r="458" spans="1:6" x14ac:dyDescent="0.2">
      <c r="A458" s="11" t="str">
        <f>IF(AND(C458='Anexo 1'!$D$22,D458='Anexo 1'!$F$22),COUNTIF($B$2:B458,B458),"")</f>
        <v/>
      </c>
      <c r="B458" s="11" t="str">
        <f t="shared" si="7"/>
        <v>BretagneAutres</v>
      </c>
      <c r="C458" t="s">
        <v>4572</v>
      </c>
      <c r="D458" t="s">
        <v>4195</v>
      </c>
      <c r="E458" t="s">
        <v>4686</v>
      </c>
      <c r="F458" t="s">
        <v>4591</v>
      </c>
    </row>
    <row r="459" spans="1:6" x14ac:dyDescent="0.2">
      <c r="A459" s="11" t="str">
        <f>IF(AND(C459='Anexo 1'!$D$22,D459='Anexo 1'!$F$22),COUNTIF($B$2:B459,B459),"")</f>
        <v/>
      </c>
      <c r="B459" s="11" t="str">
        <f t="shared" si="7"/>
        <v>BretagneAutres</v>
      </c>
      <c r="C459" t="s">
        <v>4572</v>
      </c>
      <c r="D459" t="s">
        <v>4195</v>
      </c>
      <c r="E459" t="s">
        <v>4687</v>
      </c>
      <c r="F459" t="s">
        <v>4573</v>
      </c>
    </row>
    <row r="460" spans="1:6" x14ac:dyDescent="0.2">
      <c r="A460" s="11" t="str">
        <f>IF(AND(C460='Anexo 1'!$D$22,D460='Anexo 1'!$F$22),COUNTIF($B$2:B460,B460),"")</f>
        <v/>
      </c>
      <c r="B460" s="11" t="str">
        <f t="shared" si="7"/>
        <v>BretagneAutres</v>
      </c>
      <c r="C460" t="s">
        <v>4572</v>
      </c>
      <c r="D460" t="s">
        <v>4195</v>
      </c>
      <c r="E460" t="s">
        <v>4688</v>
      </c>
      <c r="F460" t="s">
        <v>4689</v>
      </c>
    </row>
    <row r="461" spans="1:6" x14ac:dyDescent="0.2">
      <c r="A461" s="11" t="str">
        <f>IF(AND(C461='Anexo 1'!$D$22,D461='Anexo 1'!$F$22),COUNTIF($B$2:B461,B461),"")</f>
        <v/>
      </c>
      <c r="B461" s="11" t="str">
        <f t="shared" si="7"/>
        <v>BretagneAutres</v>
      </c>
      <c r="C461" t="s">
        <v>4572</v>
      </c>
      <c r="D461" t="s">
        <v>4195</v>
      </c>
      <c r="E461" t="s">
        <v>4690</v>
      </c>
      <c r="F461" t="s">
        <v>4573</v>
      </c>
    </row>
    <row r="462" spans="1:6" x14ac:dyDescent="0.2">
      <c r="A462" s="11" t="str">
        <f>IF(AND(C462='Anexo 1'!$D$22,D462='Anexo 1'!$F$22),COUNTIF($B$2:B462,B462),"")</f>
        <v/>
      </c>
      <c r="B462" s="11" t="str">
        <f t="shared" si="7"/>
        <v>BretagneAutres</v>
      </c>
      <c r="C462" t="s">
        <v>4572</v>
      </c>
      <c r="D462" t="s">
        <v>4195</v>
      </c>
      <c r="E462" t="s">
        <v>4691</v>
      </c>
      <c r="F462" t="s">
        <v>4579</v>
      </c>
    </row>
    <row r="463" spans="1:6" x14ac:dyDescent="0.2">
      <c r="A463" s="11" t="str">
        <f>IF(AND(C463='Anexo 1'!$D$22,D463='Anexo 1'!$F$22),COUNTIF($B$2:B463,B463),"")</f>
        <v/>
      </c>
      <c r="B463" s="11" t="str">
        <f t="shared" si="7"/>
        <v>BretagneAutres</v>
      </c>
      <c r="C463" t="s">
        <v>4572</v>
      </c>
      <c r="D463" t="s">
        <v>4195</v>
      </c>
      <c r="E463" t="s">
        <v>4692</v>
      </c>
      <c r="F463" t="s">
        <v>4693</v>
      </c>
    </row>
    <row r="464" spans="1:6" x14ac:dyDescent="0.2">
      <c r="A464" s="11" t="str">
        <f>IF(AND(C464='Anexo 1'!$D$22,D464='Anexo 1'!$F$22),COUNTIF($B$2:B464,B464),"")</f>
        <v/>
      </c>
      <c r="B464" s="11" t="str">
        <f t="shared" si="7"/>
        <v>BretagneAutres</v>
      </c>
      <c r="C464" t="s">
        <v>4572</v>
      </c>
      <c r="D464" t="s">
        <v>4195</v>
      </c>
      <c r="E464" t="s">
        <v>4694</v>
      </c>
      <c r="F464" t="s">
        <v>4575</v>
      </c>
    </row>
    <row r="465" spans="1:6" x14ac:dyDescent="0.2">
      <c r="A465" s="11" t="str">
        <f>IF(AND(C465='Anexo 1'!$D$22,D465='Anexo 1'!$F$22),COUNTIF($B$2:B465,B465),"")</f>
        <v/>
      </c>
      <c r="B465" s="11" t="str">
        <f t="shared" si="7"/>
        <v>BretagneAutres</v>
      </c>
      <c r="C465" t="s">
        <v>4572</v>
      </c>
      <c r="D465" t="s">
        <v>4195</v>
      </c>
      <c r="E465" t="s">
        <v>4695</v>
      </c>
      <c r="F465" t="s">
        <v>4689</v>
      </c>
    </row>
    <row r="466" spans="1:6" x14ac:dyDescent="0.2">
      <c r="A466" s="11" t="str">
        <f>IF(AND(C466='Anexo 1'!$D$22,D466='Anexo 1'!$F$22),COUNTIF($B$2:B466,B466),"")</f>
        <v/>
      </c>
      <c r="B466" s="11" t="str">
        <f t="shared" si="7"/>
        <v>BretagneAutres</v>
      </c>
      <c r="C466" t="s">
        <v>4572</v>
      </c>
      <c r="D466" t="s">
        <v>4195</v>
      </c>
      <c r="E466" t="s">
        <v>4696</v>
      </c>
      <c r="F466" t="s">
        <v>7024</v>
      </c>
    </row>
    <row r="467" spans="1:6" x14ac:dyDescent="0.2">
      <c r="A467" s="11" t="str">
        <f>IF(AND(C467='Anexo 1'!$D$22,D467='Anexo 1'!$F$22),COUNTIF($B$2:B467,B467),"")</f>
        <v/>
      </c>
      <c r="B467" s="11" t="str">
        <f t="shared" si="7"/>
        <v>BretagneAutres</v>
      </c>
      <c r="C467" t="s">
        <v>4572</v>
      </c>
      <c r="D467" t="s">
        <v>4195</v>
      </c>
      <c r="E467" t="s">
        <v>4697</v>
      </c>
      <c r="F467" t="s">
        <v>4579</v>
      </c>
    </row>
    <row r="468" spans="1:6" x14ac:dyDescent="0.2">
      <c r="A468" s="11" t="str">
        <f>IF(AND(C468='Anexo 1'!$D$22,D468='Anexo 1'!$F$22),COUNTIF($B$2:B468,B468),"")</f>
        <v/>
      </c>
      <c r="B468" s="11" t="str">
        <f t="shared" si="7"/>
        <v>BretagneAutres</v>
      </c>
      <c r="C468" t="s">
        <v>4572</v>
      </c>
      <c r="D468" t="s">
        <v>4195</v>
      </c>
      <c r="E468" t="s">
        <v>4698</v>
      </c>
      <c r="F468" t="s">
        <v>4573</v>
      </c>
    </row>
    <row r="469" spans="1:6" x14ac:dyDescent="0.2">
      <c r="A469" s="11" t="str">
        <f>IF(AND(C469='Anexo 1'!$D$22,D469='Anexo 1'!$F$22),COUNTIF($B$2:B469,B469),"")</f>
        <v/>
      </c>
      <c r="B469" s="11" t="str">
        <f t="shared" si="7"/>
        <v>BretagneAutres</v>
      </c>
      <c r="C469" t="s">
        <v>4572</v>
      </c>
      <c r="D469" t="s">
        <v>4195</v>
      </c>
      <c r="E469" t="s">
        <v>4574</v>
      </c>
      <c r="F469" t="s">
        <v>4575</v>
      </c>
    </row>
    <row r="470" spans="1:6" x14ac:dyDescent="0.2">
      <c r="A470" s="11" t="str">
        <f>IF(AND(C470='Anexo 1'!$D$22,D470='Anexo 1'!$F$22),COUNTIF($B$2:B470,B470),"")</f>
        <v/>
      </c>
      <c r="B470" s="11" t="str">
        <f t="shared" si="7"/>
        <v>BretagneAutres</v>
      </c>
      <c r="C470" t="s">
        <v>4572</v>
      </c>
      <c r="D470" t="s">
        <v>4195</v>
      </c>
      <c r="E470" t="s">
        <v>4699</v>
      </c>
      <c r="F470" t="s">
        <v>4700</v>
      </c>
    </row>
    <row r="471" spans="1:6" x14ac:dyDescent="0.2">
      <c r="A471" s="11" t="str">
        <f>IF(AND(C471='Anexo 1'!$D$22,D471='Anexo 1'!$F$22),COUNTIF($B$2:B471,B471),"")</f>
        <v/>
      </c>
      <c r="B471" s="11" t="str">
        <f t="shared" si="7"/>
        <v>BretagneAutres</v>
      </c>
      <c r="C471" t="s">
        <v>4572</v>
      </c>
      <c r="D471" t="s">
        <v>4195</v>
      </c>
      <c r="E471" t="s">
        <v>4699</v>
      </c>
      <c r="F471" t="s">
        <v>4579</v>
      </c>
    </row>
    <row r="472" spans="1:6" x14ac:dyDescent="0.2">
      <c r="A472" s="11" t="str">
        <f>IF(AND(C472='Anexo 1'!$D$22,D472='Anexo 1'!$F$22),COUNTIF($B$2:B472,B472),"")</f>
        <v/>
      </c>
      <c r="B472" s="11" t="str">
        <f t="shared" si="7"/>
        <v>BretagneAutres</v>
      </c>
      <c r="C472" t="s">
        <v>4572</v>
      </c>
      <c r="D472" t="s">
        <v>4195</v>
      </c>
      <c r="E472" t="s">
        <v>4701</v>
      </c>
      <c r="F472" t="s">
        <v>4702</v>
      </c>
    </row>
    <row r="473" spans="1:6" x14ac:dyDescent="0.2">
      <c r="A473" s="11" t="str">
        <f>IF(AND(C473='Anexo 1'!$D$22,D473='Anexo 1'!$F$22),COUNTIF($B$2:B473,B473),"")</f>
        <v/>
      </c>
      <c r="B473" s="11" t="str">
        <f t="shared" si="7"/>
        <v>BretagneAutres</v>
      </c>
      <c r="C473" t="s">
        <v>4572</v>
      </c>
      <c r="D473" t="s">
        <v>4195</v>
      </c>
      <c r="E473" t="s">
        <v>4703</v>
      </c>
      <c r="F473" t="s">
        <v>4704</v>
      </c>
    </row>
    <row r="474" spans="1:6" x14ac:dyDescent="0.2">
      <c r="A474" s="11" t="str">
        <f>IF(AND(C474='Anexo 1'!$D$22,D474='Anexo 1'!$F$22),COUNTIF($B$2:B474,B474),"")</f>
        <v/>
      </c>
      <c r="B474" s="11" t="str">
        <f t="shared" si="7"/>
        <v>CentreUniversité</v>
      </c>
      <c r="C474" t="s">
        <v>4705</v>
      </c>
      <c r="D474" t="s">
        <v>4126</v>
      </c>
      <c r="E474" t="s">
        <v>4706</v>
      </c>
      <c r="F474" t="s">
        <v>4707</v>
      </c>
    </row>
    <row r="475" spans="1:6" x14ac:dyDescent="0.2">
      <c r="A475" s="11" t="str">
        <f>IF(AND(C475='Anexo 1'!$D$22,D475='Anexo 1'!$F$22),COUNTIF($B$2:B475,B475),"")</f>
        <v/>
      </c>
      <c r="B475" s="11" t="str">
        <f t="shared" si="7"/>
        <v>CentreUniversité</v>
      </c>
      <c r="C475" t="s">
        <v>4705</v>
      </c>
      <c r="D475" t="s">
        <v>4126</v>
      </c>
      <c r="E475" t="s">
        <v>488</v>
      </c>
      <c r="F475" t="s">
        <v>4708</v>
      </c>
    </row>
    <row r="476" spans="1:6" x14ac:dyDescent="0.2">
      <c r="A476" s="11" t="str">
        <f>IF(AND(C476='Anexo 1'!$D$22,D476='Anexo 1'!$F$22),COUNTIF($B$2:B476,B476),"")</f>
        <v/>
      </c>
      <c r="B476" s="11" t="str">
        <f t="shared" si="7"/>
        <v>CentreLycée (BTS)</v>
      </c>
      <c r="C476" t="s">
        <v>4705</v>
      </c>
      <c r="D476" t="s">
        <v>4171</v>
      </c>
      <c r="E476" t="s">
        <v>4739</v>
      </c>
      <c r="F476" t="s">
        <v>4714</v>
      </c>
    </row>
    <row r="477" spans="1:6" x14ac:dyDescent="0.2">
      <c r="A477" s="11" t="str">
        <f>IF(AND(C477='Anexo 1'!$D$22,D477='Anexo 1'!$F$22),COUNTIF($B$2:B477,B477),"")</f>
        <v/>
      </c>
      <c r="B477" s="11" t="str">
        <f t="shared" si="7"/>
        <v>CentreLycée (BTS)</v>
      </c>
      <c r="C477" t="s">
        <v>4705</v>
      </c>
      <c r="D477" t="s">
        <v>4171</v>
      </c>
      <c r="E477" t="s">
        <v>4740</v>
      </c>
      <c r="F477" t="s">
        <v>4712</v>
      </c>
    </row>
    <row r="478" spans="1:6" x14ac:dyDescent="0.2">
      <c r="A478" s="11" t="str">
        <f>IF(AND(C478='Anexo 1'!$D$22,D478='Anexo 1'!$F$22),COUNTIF($B$2:B478,B478),"")</f>
        <v/>
      </c>
      <c r="B478" s="11" t="str">
        <f t="shared" si="7"/>
        <v>CentreLycée (BTS)</v>
      </c>
      <c r="C478" t="s">
        <v>4705</v>
      </c>
      <c r="D478" t="s">
        <v>4171</v>
      </c>
      <c r="E478" t="s">
        <v>4741</v>
      </c>
      <c r="F478" t="s">
        <v>4707</v>
      </c>
    </row>
    <row r="479" spans="1:6" x14ac:dyDescent="0.2">
      <c r="A479" s="11" t="str">
        <f>IF(AND(C479='Anexo 1'!$D$22,D479='Anexo 1'!$F$22),COUNTIF($B$2:B479,B479),"")</f>
        <v/>
      </c>
      <c r="B479" s="11" t="str">
        <f t="shared" si="7"/>
        <v>CentreLycée (BTS)</v>
      </c>
      <c r="C479" t="s">
        <v>4705</v>
      </c>
      <c r="D479" t="s">
        <v>4171</v>
      </c>
      <c r="E479" t="s">
        <v>4641</v>
      </c>
      <c r="F479" t="s">
        <v>4708</v>
      </c>
    </row>
    <row r="480" spans="1:6" x14ac:dyDescent="0.2">
      <c r="A480" s="11" t="str">
        <f>IF(AND(C480='Anexo 1'!$D$22,D480='Anexo 1'!$F$22),COUNTIF($B$2:B480,B480),"")</f>
        <v/>
      </c>
      <c r="B480" s="11" t="str">
        <f t="shared" si="7"/>
        <v>CentreLycée (BTS)</v>
      </c>
      <c r="C480" t="s">
        <v>4705</v>
      </c>
      <c r="D480" t="s">
        <v>4171</v>
      </c>
      <c r="E480" t="s">
        <v>4298</v>
      </c>
      <c r="F480" t="s">
        <v>4742</v>
      </c>
    </row>
    <row r="481" spans="1:6" x14ac:dyDescent="0.2">
      <c r="A481" s="11" t="str">
        <f>IF(AND(C481='Anexo 1'!$D$22,D481='Anexo 1'!$F$22),COUNTIF($B$2:B481,B481),"")</f>
        <v/>
      </c>
      <c r="B481" s="11" t="str">
        <f t="shared" si="7"/>
        <v>CentreLycée (BTS)</v>
      </c>
      <c r="C481" t="s">
        <v>4705</v>
      </c>
      <c r="D481" t="s">
        <v>4171</v>
      </c>
      <c r="E481" t="s">
        <v>4396</v>
      </c>
      <c r="F481" t="s">
        <v>4718</v>
      </c>
    </row>
    <row r="482" spans="1:6" x14ac:dyDescent="0.2">
      <c r="A482" s="11" t="str">
        <f>IF(AND(C482='Anexo 1'!$D$22,D482='Anexo 1'!$F$22),COUNTIF($B$2:B482,B482),"")</f>
        <v/>
      </c>
      <c r="B482" s="11" t="str">
        <f t="shared" si="7"/>
        <v>CentreLycée (BTS)</v>
      </c>
      <c r="C482" t="s">
        <v>4705</v>
      </c>
      <c r="D482" t="s">
        <v>4171</v>
      </c>
      <c r="E482" t="s">
        <v>4526</v>
      </c>
      <c r="F482" t="s">
        <v>4712</v>
      </c>
    </row>
    <row r="483" spans="1:6" x14ac:dyDescent="0.2">
      <c r="A483" s="11" t="str">
        <f>IF(AND(C483='Anexo 1'!$D$22,D483='Anexo 1'!$F$22),COUNTIF($B$2:B483,B483),"")</f>
        <v/>
      </c>
      <c r="B483" s="11" t="str">
        <f t="shared" si="7"/>
        <v>CentreLycée (BTS)</v>
      </c>
      <c r="C483" t="s">
        <v>4705</v>
      </c>
      <c r="D483" t="s">
        <v>4171</v>
      </c>
      <c r="E483" t="s">
        <v>4743</v>
      </c>
      <c r="F483" t="s">
        <v>4708</v>
      </c>
    </row>
    <row r="484" spans="1:6" x14ac:dyDescent="0.2">
      <c r="A484" s="11" t="str">
        <f>IF(AND(C484='Anexo 1'!$D$22,D484='Anexo 1'!$F$22),COUNTIF($B$2:B484,B484),"")</f>
        <v/>
      </c>
      <c r="B484" s="11" t="str">
        <f t="shared" si="7"/>
        <v>CentreLycée (BTS)</v>
      </c>
      <c r="C484" t="s">
        <v>4705</v>
      </c>
      <c r="D484" t="s">
        <v>4171</v>
      </c>
      <c r="E484" t="s">
        <v>4744</v>
      </c>
      <c r="F484" t="s">
        <v>4707</v>
      </c>
    </row>
    <row r="485" spans="1:6" x14ac:dyDescent="0.2">
      <c r="A485" s="11" t="str">
        <f>IF(AND(C485='Anexo 1'!$D$22,D485='Anexo 1'!$F$22),COUNTIF($B$2:B485,B485),"")</f>
        <v/>
      </c>
      <c r="B485" s="11" t="str">
        <f t="shared" si="7"/>
        <v>CentreLycée (BTS)</v>
      </c>
      <c r="C485" t="s">
        <v>4705</v>
      </c>
      <c r="D485" t="s">
        <v>4171</v>
      </c>
      <c r="E485" t="s">
        <v>4745</v>
      </c>
      <c r="F485" t="s">
        <v>7025</v>
      </c>
    </row>
    <row r="486" spans="1:6" x14ac:dyDescent="0.2">
      <c r="A486" s="11" t="str">
        <f>IF(AND(C486='Anexo 1'!$D$22,D486='Anexo 1'!$F$22),COUNTIF($B$2:B486,B486),"")</f>
        <v/>
      </c>
      <c r="B486" s="11" t="str">
        <f t="shared" si="7"/>
        <v>CentreLycée (BTS)</v>
      </c>
      <c r="C486" t="s">
        <v>4705</v>
      </c>
      <c r="D486" t="s">
        <v>4171</v>
      </c>
      <c r="E486" t="s">
        <v>4746</v>
      </c>
      <c r="F486" t="s">
        <v>4747</v>
      </c>
    </row>
    <row r="487" spans="1:6" x14ac:dyDescent="0.2">
      <c r="A487" s="11" t="str">
        <f>IF(AND(C487='Anexo 1'!$D$22,D487='Anexo 1'!$F$22),COUNTIF($B$2:B487,B487),"")</f>
        <v/>
      </c>
      <c r="B487" s="11" t="str">
        <f t="shared" si="7"/>
        <v>CentreLycée (BTS)</v>
      </c>
      <c r="C487" t="s">
        <v>4705</v>
      </c>
      <c r="D487" t="s">
        <v>4171</v>
      </c>
      <c r="E487" t="s">
        <v>4748</v>
      </c>
      <c r="F487" t="s">
        <v>4707</v>
      </c>
    </row>
    <row r="488" spans="1:6" x14ac:dyDescent="0.2">
      <c r="A488" s="11" t="str">
        <f>IF(AND(C488='Anexo 1'!$D$22,D488='Anexo 1'!$F$22),COUNTIF($B$2:B488,B488),"")</f>
        <v/>
      </c>
      <c r="B488" s="11" t="str">
        <f t="shared" si="7"/>
        <v>CentreLycée (BTS)</v>
      </c>
      <c r="C488" t="s">
        <v>4705</v>
      </c>
      <c r="D488" t="s">
        <v>4171</v>
      </c>
      <c r="E488" t="s">
        <v>4749</v>
      </c>
      <c r="F488" t="s">
        <v>4750</v>
      </c>
    </row>
    <row r="489" spans="1:6" x14ac:dyDescent="0.2">
      <c r="A489" s="11" t="str">
        <f>IF(AND(C489='Anexo 1'!$D$22,D489='Anexo 1'!$F$22),COUNTIF($B$2:B489,B489),"")</f>
        <v/>
      </c>
      <c r="B489" s="11" t="str">
        <f t="shared" si="7"/>
        <v>CentreLycée (BTS)</v>
      </c>
      <c r="C489" t="s">
        <v>4705</v>
      </c>
      <c r="D489" t="s">
        <v>4171</v>
      </c>
      <c r="E489" t="s">
        <v>4751</v>
      </c>
      <c r="F489" t="s">
        <v>4752</v>
      </c>
    </row>
    <row r="490" spans="1:6" x14ac:dyDescent="0.2">
      <c r="A490" s="11" t="str">
        <f>IF(AND(C490='Anexo 1'!$D$22,D490='Anexo 1'!$F$22),COUNTIF($B$2:B490,B490),"")</f>
        <v/>
      </c>
      <c r="B490" s="11" t="str">
        <f t="shared" si="7"/>
        <v>CentreLycée (BTS)</v>
      </c>
      <c r="C490" t="s">
        <v>4705</v>
      </c>
      <c r="D490" t="s">
        <v>4171</v>
      </c>
      <c r="E490" t="s">
        <v>4753</v>
      </c>
      <c r="F490" t="s">
        <v>4754</v>
      </c>
    </row>
    <row r="491" spans="1:6" x14ac:dyDescent="0.2">
      <c r="A491" s="11" t="str">
        <f>IF(AND(C491='Anexo 1'!$D$22,D491='Anexo 1'!$F$22),COUNTIF($B$2:B491,B491),"")</f>
        <v/>
      </c>
      <c r="B491" s="11" t="str">
        <f t="shared" si="7"/>
        <v>CentreLycée (BTS)</v>
      </c>
      <c r="C491" t="s">
        <v>4705</v>
      </c>
      <c r="D491" t="s">
        <v>4171</v>
      </c>
      <c r="E491" t="s">
        <v>4755</v>
      </c>
      <c r="F491" t="s">
        <v>4756</v>
      </c>
    </row>
    <row r="492" spans="1:6" x14ac:dyDescent="0.2">
      <c r="A492" s="11" t="str">
        <f>IF(AND(C492='Anexo 1'!$D$22,D492='Anexo 1'!$F$22),COUNTIF($B$2:B492,B492),"")</f>
        <v/>
      </c>
      <c r="B492" s="11" t="str">
        <f t="shared" si="7"/>
        <v>CentreLycée (BTS)</v>
      </c>
      <c r="C492" t="s">
        <v>4705</v>
      </c>
      <c r="D492" t="s">
        <v>4171</v>
      </c>
      <c r="E492" t="s">
        <v>4757</v>
      </c>
      <c r="F492" t="s">
        <v>4758</v>
      </c>
    </row>
    <row r="493" spans="1:6" x14ac:dyDescent="0.2">
      <c r="A493" s="11" t="str">
        <f>IF(AND(C493='Anexo 1'!$D$22,D493='Anexo 1'!$F$22),COUNTIF($B$2:B493,B493),"")</f>
        <v/>
      </c>
      <c r="B493" s="11" t="str">
        <f t="shared" si="7"/>
        <v>CentreLycée (BTS)</v>
      </c>
      <c r="C493" t="s">
        <v>4705</v>
      </c>
      <c r="D493" t="s">
        <v>4171</v>
      </c>
      <c r="E493" t="s">
        <v>4759</v>
      </c>
      <c r="F493" t="s">
        <v>4760</v>
      </c>
    </row>
    <row r="494" spans="1:6" x14ac:dyDescent="0.2">
      <c r="A494" s="11" t="str">
        <f>IF(AND(C494='Anexo 1'!$D$22,D494='Anexo 1'!$F$22),COUNTIF($B$2:B494,B494),"")</f>
        <v/>
      </c>
      <c r="B494" s="11" t="str">
        <f t="shared" si="7"/>
        <v>CentreLycée (BTS)</v>
      </c>
      <c r="C494" t="s">
        <v>4705</v>
      </c>
      <c r="D494" t="s">
        <v>4171</v>
      </c>
      <c r="E494" t="s">
        <v>4761</v>
      </c>
      <c r="F494" t="s">
        <v>4716</v>
      </c>
    </row>
    <row r="495" spans="1:6" x14ac:dyDescent="0.2">
      <c r="A495" s="11" t="str">
        <f>IF(AND(C495='Anexo 1'!$D$22,D495='Anexo 1'!$F$22),COUNTIF($B$2:B495,B495),"")</f>
        <v/>
      </c>
      <c r="B495" s="11" t="str">
        <f t="shared" si="7"/>
        <v>CentreLycée (BTS)</v>
      </c>
      <c r="C495" t="s">
        <v>4705</v>
      </c>
      <c r="D495" t="s">
        <v>4171</v>
      </c>
      <c r="E495" t="s">
        <v>4762</v>
      </c>
      <c r="F495" t="s">
        <v>4707</v>
      </c>
    </row>
    <row r="496" spans="1:6" x14ac:dyDescent="0.2">
      <c r="A496" s="11" t="str">
        <f>IF(AND(C496='Anexo 1'!$D$22,D496='Anexo 1'!$F$22),COUNTIF($B$2:B496,B496),"")</f>
        <v/>
      </c>
      <c r="B496" s="11" t="str">
        <f t="shared" si="7"/>
        <v>CentreLycée (BTS)</v>
      </c>
      <c r="C496" t="s">
        <v>4705</v>
      </c>
      <c r="D496" t="s">
        <v>4171</v>
      </c>
      <c r="E496" t="s">
        <v>4763</v>
      </c>
      <c r="F496" t="s">
        <v>4756</v>
      </c>
    </row>
    <row r="497" spans="1:6" x14ac:dyDescent="0.2">
      <c r="A497" s="11" t="str">
        <f>IF(AND(C497='Anexo 1'!$D$22,D497='Anexo 1'!$F$22),COUNTIF($B$2:B497,B497),"")</f>
        <v/>
      </c>
      <c r="B497" s="11" t="str">
        <f t="shared" si="7"/>
        <v>CentreLycée (BTS)</v>
      </c>
      <c r="C497" t="s">
        <v>4705</v>
      </c>
      <c r="D497" t="s">
        <v>4171</v>
      </c>
      <c r="E497" t="s">
        <v>4764</v>
      </c>
      <c r="F497" t="s">
        <v>4714</v>
      </c>
    </row>
    <row r="498" spans="1:6" x14ac:dyDescent="0.2">
      <c r="A498" s="11" t="str">
        <f>IF(AND(C498='Anexo 1'!$D$22,D498='Anexo 1'!$F$22),COUNTIF($B$2:B498,B498),"")</f>
        <v/>
      </c>
      <c r="B498" s="11" t="str">
        <f t="shared" si="7"/>
        <v>CentreLycée (BTS)</v>
      </c>
      <c r="C498" t="s">
        <v>4705</v>
      </c>
      <c r="D498" t="s">
        <v>4171</v>
      </c>
      <c r="E498" t="s">
        <v>4765</v>
      </c>
      <c r="F498" t="s">
        <v>4707</v>
      </c>
    </row>
    <row r="499" spans="1:6" x14ac:dyDescent="0.2">
      <c r="A499" s="11" t="str">
        <f>IF(AND(C499='Anexo 1'!$D$22,D499='Anexo 1'!$F$22),COUNTIF($B$2:B499,B499),"")</f>
        <v/>
      </c>
      <c r="B499" s="11" t="str">
        <f t="shared" si="7"/>
        <v>CentreLycée (BTS)</v>
      </c>
      <c r="C499" t="s">
        <v>4705</v>
      </c>
      <c r="D499" t="s">
        <v>4171</v>
      </c>
      <c r="E499" t="s">
        <v>4321</v>
      </c>
      <c r="F499" t="s">
        <v>7026</v>
      </c>
    </row>
    <row r="500" spans="1:6" x14ac:dyDescent="0.2">
      <c r="A500" s="11" t="str">
        <f>IF(AND(C500='Anexo 1'!$D$22,D500='Anexo 1'!$F$22),COUNTIF($B$2:B500,B500),"")</f>
        <v/>
      </c>
      <c r="B500" s="11" t="str">
        <f t="shared" si="7"/>
        <v>CentreLycée (BTS)</v>
      </c>
      <c r="C500" t="s">
        <v>4705</v>
      </c>
      <c r="D500" t="s">
        <v>4171</v>
      </c>
      <c r="E500" t="s">
        <v>4186</v>
      </c>
      <c r="F500" t="s">
        <v>7027</v>
      </c>
    </row>
    <row r="501" spans="1:6" x14ac:dyDescent="0.2">
      <c r="A501" s="11" t="str">
        <f>IF(AND(C501='Anexo 1'!$D$22,D501='Anexo 1'!$F$22),COUNTIF($B$2:B501,B501),"")</f>
        <v/>
      </c>
      <c r="B501" s="11" t="str">
        <f t="shared" si="7"/>
        <v>CentreLycée (BTS)</v>
      </c>
      <c r="C501" t="s">
        <v>4705</v>
      </c>
      <c r="D501" t="s">
        <v>4171</v>
      </c>
      <c r="E501" t="s">
        <v>4666</v>
      </c>
      <c r="F501" t="s">
        <v>7028</v>
      </c>
    </row>
    <row r="502" spans="1:6" x14ac:dyDescent="0.2">
      <c r="A502" s="11" t="str">
        <f>IF(AND(C502='Anexo 1'!$D$22,D502='Anexo 1'!$F$22),COUNTIF($B$2:B502,B502),"")</f>
        <v/>
      </c>
      <c r="B502" s="11" t="str">
        <f t="shared" si="7"/>
        <v>CentreLycée (BTS)</v>
      </c>
      <c r="C502" t="s">
        <v>4705</v>
      </c>
      <c r="D502" t="s">
        <v>4171</v>
      </c>
      <c r="E502" t="s">
        <v>4404</v>
      </c>
      <c r="F502" t="s">
        <v>4708</v>
      </c>
    </row>
    <row r="503" spans="1:6" x14ac:dyDescent="0.2">
      <c r="A503" s="11" t="str">
        <f>IF(AND(C503='Anexo 1'!$D$22,D503='Anexo 1'!$F$22),COUNTIF($B$2:B503,B503),"")</f>
        <v/>
      </c>
      <c r="B503" s="11" t="str">
        <f t="shared" si="7"/>
        <v>CentreLycée (BTS)</v>
      </c>
      <c r="C503" t="s">
        <v>4705</v>
      </c>
      <c r="D503" t="s">
        <v>4171</v>
      </c>
      <c r="E503" t="s">
        <v>4766</v>
      </c>
      <c r="F503" t="s">
        <v>4716</v>
      </c>
    </row>
    <row r="504" spans="1:6" x14ac:dyDescent="0.2">
      <c r="A504" s="11" t="str">
        <f>IF(AND(C504='Anexo 1'!$D$22,D504='Anexo 1'!$F$22),COUNTIF($B$2:B504,B504),"")</f>
        <v/>
      </c>
      <c r="B504" s="11" t="str">
        <f t="shared" si="7"/>
        <v>CentreLycée (BTS)</v>
      </c>
      <c r="C504" t="s">
        <v>4705</v>
      </c>
      <c r="D504" t="s">
        <v>4171</v>
      </c>
      <c r="E504" t="s">
        <v>4406</v>
      </c>
      <c r="F504" t="s">
        <v>4735</v>
      </c>
    </row>
    <row r="505" spans="1:6" x14ac:dyDescent="0.2">
      <c r="A505" s="11" t="str">
        <f>IF(AND(C505='Anexo 1'!$D$22,D505='Anexo 1'!$F$22),COUNTIF($B$2:B505,B505),"")</f>
        <v/>
      </c>
      <c r="B505" s="11" t="str">
        <f t="shared" si="7"/>
        <v>CentreLycée (BTS)</v>
      </c>
      <c r="C505" t="s">
        <v>4705</v>
      </c>
      <c r="D505" t="s">
        <v>4171</v>
      </c>
      <c r="E505" t="s">
        <v>4767</v>
      </c>
      <c r="F505" t="s">
        <v>4716</v>
      </c>
    </row>
    <row r="506" spans="1:6" x14ac:dyDescent="0.2">
      <c r="A506" s="11" t="str">
        <f>IF(AND(C506='Anexo 1'!$D$22,D506='Anexo 1'!$F$22),COUNTIF($B$2:B506,B506),"")</f>
        <v/>
      </c>
      <c r="B506" s="11" t="str">
        <f t="shared" si="7"/>
        <v>CentreLycée (BTS)</v>
      </c>
      <c r="C506" t="s">
        <v>4705</v>
      </c>
      <c r="D506" t="s">
        <v>4171</v>
      </c>
      <c r="E506" t="s">
        <v>4469</v>
      </c>
      <c r="F506" t="s">
        <v>4714</v>
      </c>
    </row>
    <row r="507" spans="1:6" x14ac:dyDescent="0.2">
      <c r="A507" s="11" t="str">
        <f>IF(AND(C507='Anexo 1'!$D$22,D507='Anexo 1'!$F$22),COUNTIF($B$2:B507,B507),"")</f>
        <v/>
      </c>
      <c r="B507" s="11" t="str">
        <f t="shared" si="7"/>
        <v>CentreLycée (BTS)</v>
      </c>
      <c r="C507" t="s">
        <v>4705</v>
      </c>
      <c r="D507" t="s">
        <v>4171</v>
      </c>
      <c r="E507" t="s">
        <v>4768</v>
      </c>
      <c r="F507" t="s">
        <v>4769</v>
      </c>
    </row>
    <row r="508" spans="1:6" x14ac:dyDescent="0.2">
      <c r="A508" s="11" t="str">
        <f>IF(AND(C508='Anexo 1'!$D$22,D508='Anexo 1'!$F$22),COUNTIF($B$2:B508,B508),"")</f>
        <v/>
      </c>
      <c r="B508" s="11" t="str">
        <f t="shared" si="7"/>
        <v>CentreLycée (BTS)</v>
      </c>
      <c r="C508" t="s">
        <v>4705</v>
      </c>
      <c r="D508" t="s">
        <v>4171</v>
      </c>
      <c r="E508" t="s">
        <v>4770</v>
      </c>
      <c r="F508" t="s">
        <v>4707</v>
      </c>
    </row>
    <row r="509" spans="1:6" x14ac:dyDescent="0.2">
      <c r="A509" s="11" t="str">
        <f>IF(AND(C509='Anexo 1'!$D$22,D509='Anexo 1'!$F$22),COUNTIF($B$2:B509,B509),"")</f>
        <v/>
      </c>
      <c r="B509" s="11" t="str">
        <f t="shared" si="7"/>
        <v>CentreLycée (BTS)</v>
      </c>
      <c r="C509" t="s">
        <v>4705</v>
      </c>
      <c r="D509" t="s">
        <v>4171</v>
      </c>
      <c r="E509" t="s">
        <v>4771</v>
      </c>
      <c r="F509" t="s">
        <v>4712</v>
      </c>
    </row>
    <row r="510" spans="1:6" x14ac:dyDescent="0.2">
      <c r="A510" s="11" t="str">
        <f>IF(AND(C510='Anexo 1'!$D$22,D510='Anexo 1'!$F$22),COUNTIF($B$2:B510,B510),"")</f>
        <v/>
      </c>
      <c r="B510" s="11" t="str">
        <f t="shared" si="7"/>
        <v>CentreLycée (BTS)</v>
      </c>
      <c r="C510" t="s">
        <v>4705</v>
      </c>
      <c r="D510" t="s">
        <v>4171</v>
      </c>
      <c r="E510" t="s">
        <v>4477</v>
      </c>
      <c r="F510" t="s">
        <v>4718</v>
      </c>
    </row>
    <row r="511" spans="1:6" x14ac:dyDescent="0.2">
      <c r="A511" s="11" t="str">
        <f>IF(AND(C511='Anexo 1'!$D$22,D511='Anexo 1'!$F$22),COUNTIF($B$2:B511,B511),"")</f>
        <v/>
      </c>
      <c r="B511" s="11" t="str">
        <f t="shared" si="7"/>
        <v>CentreLycée (BTS)</v>
      </c>
      <c r="C511" t="s">
        <v>4705</v>
      </c>
      <c r="D511" t="s">
        <v>4171</v>
      </c>
      <c r="E511" t="s">
        <v>4772</v>
      </c>
      <c r="F511" t="s">
        <v>4714</v>
      </c>
    </row>
    <row r="512" spans="1:6" x14ac:dyDescent="0.2">
      <c r="A512" s="11" t="str">
        <f>IF(AND(C512='Anexo 1'!$D$22,D512='Anexo 1'!$F$22),COUNTIF($B$2:B512,B512),"")</f>
        <v/>
      </c>
      <c r="B512" s="11" t="str">
        <f t="shared" si="7"/>
        <v>CentreLycée (BTS)</v>
      </c>
      <c r="C512" t="s">
        <v>4705</v>
      </c>
      <c r="D512" t="s">
        <v>4171</v>
      </c>
      <c r="E512" t="s">
        <v>4773</v>
      </c>
      <c r="F512" t="s">
        <v>4708</v>
      </c>
    </row>
    <row r="513" spans="1:6" x14ac:dyDescent="0.2">
      <c r="A513" s="11" t="str">
        <f>IF(AND(C513='Anexo 1'!$D$22,D513='Anexo 1'!$F$22),COUNTIF($B$2:B513,B513),"")</f>
        <v/>
      </c>
      <c r="B513" s="11" t="str">
        <f t="shared" si="7"/>
        <v>CentreLycée (BTS)</v>
      </c>
      <c r="C513" t="s">
        <v>4705</v>
      </c>
      <c r="D513" t="s">
        <v>4171</v>
      </c>
      <c r="E513" t="s">
        <v>4774</v>
      </c>
      <c r="F513" t="s">
        <v>4735</v>
      </c>
    </row>
    <row r="514" spans="1:6" x14ac:dyDescent="0.2">
      <c r="A514" s="11" t="str">
        <f>IF(AND(C514='Anexo 1'!$D$22,D514='Anexo 1'!$F$22),COUNTIF($B$2:B514,B514),"")</f>
        <v/>
      </c>
      <c r="B514" s="11" t="str">
        <f t="shared" si="7"/>
        <v>CentreLycée (BTS)</v>
      </c>
      <c r="C514" t="s">
        <v>4705</v>
      </c>
      <c r="D514" t="s">
        <v>4171</v>
      </c>
      <c r="E514" t="s">
        <v>4775</v>
      </c>
      <c r="F514" t="s">
        <v>7029</v>
      </c>
    </row>
    <row r="515" spans="1:6" x14ac:dyDescent="0.2">
      <c r="A515" s="11" t="str">
        <f>IF(AND(C515='Anexo 1'!$D$22,D515='Anexo 1'!$F$22),COUNTIF($B$2:B515,B515),"")</f>
        <v/>
      </c>
      <c r="B515" s="11" t="str">
        <f t="shared" ref="B515:B578" si="8">C515&amp;D515</f>
        <v>CentreLycée (BTS)</v>
      </c>
      <c r="C515" t="s">
        <v>4705</v>
      </c>
      <c r="D515" t="s">
        <v>4171</v>
      </c>
      <c r="E515" t="s">
        <v>4776</v>
      </c>
      <c r="F515" t="s">
        <v>4707</v>
      </c>
    </row>
    <row r="516" spans="1:6" x14ac:dyDescent="0.2">
      <c r="A516" s="11" t="str">
        <f>IF(AND(C516='Anexo 1'!$D$22,D516='Anexo 1'!$F$22),COUNTIF($B$2:B516,B516),"")</f>
        <v/>
      </c>
      <c r="B516" s="11" t="str">
        <f t="shared" si="8"/>
        <v>CentreLycée (BTS)</v>
      </c>
      <c r="C516" t="s">
        <v>4705</v>
      </c>
      <c r="D516" t="s">
        <v>4171</v>
      </c>
      <c r="E516" t="s">
        <v>4680</v>
      </c>
      <c r="F516" t="s">
        <v>4777</v>
      </c>
    </row>
    <row r="517" spans="1:6" x14ac:dyDescent="0.2">
      <c r="A517" s="11" t="str">
        <f>IF(AND(C517='Anexo 1'!$D$22,D517='Anexo 1'!$F$22),COUNTIF($B$2:B517,B517),"")</f>
        <v/>
      </c>
      <c r="B517" s="11" t="str">
        <f t="shared" si="8"/>
        <v>CentreLycée (BTS)</v>
      </c>
      <c r="C517" t="s">
        <v>4705</v>
      </c>
      <c r="D517" t="s">
        <v>4171</v>
      </c>
      <c r="E517" t="s">
        <v>4778</v>
      </c>
      <c r="F517" t="s">
        <v>7030</v>
      </c>
    </row>
    <row r="518" spans="1:6" x14ac:dyDescent="0.2">
      <c r="A518" s="11" t="str">
        <f>IF(AND(C518='Anexo 1'!$D$22,D518='Anexo 1'!$F$22),COUNTIF($B$2:B518,B518),"")</f>
        <v/>
      </c>
      <c r="B518" s="11" t="str">
        <f t="shared" si="8"/>
        <v>CentreLycée (BTS)</v>
      </c>
      <c r="C518" t="s">
        <v>4705</v>
      </c>
      <c r="D518" t="s">
        <v>4171</v>
      </c>
      <c r="E518" t="s">
        <v>4779</v>
      </c>
      <c r="F518" t="s">
        <v>4780</v>
      </c>
    </row>
    <row r="519" spans="1:6" x14ac:dyDescent="0.2">
      <c r="A519" s="11" t="str">
        <f>IF(AND(C519='Anexo 1'!$D$22,D519='Anexo 1'!$F$22),COUNTIF($B$2:B519,B519),"")</f>
        <v/>
      </c>
      <c r="B519" s="11" t="str">
        <f t="shared" si="8"/>
        <v>CentreLycée (BTS)</v>
      </c>
      <c r="C519" t="s">
        <v>4705</v>
      </c>
      <c r="D519" t="s">
        <v>4171</v>
      </c>
      <c r="E519" t="s">
        <v>4781</v>
      </c>
      <c r="F519" t="s">
        <v>4754</v>
      </c>
    </row>
    <row r="520" spans="1:6" x14ac:dyDescent="0.2">
      <c r="A520" s="11" t="str">
        <f>IF(AND(C520='Anexo 1'!$D$22,D520='Anexo 1'!$F$22),COUNTIF($B$2:B520,B520),"")</f>
        <v/>
      </c>
      <c r="B520" s="11" t="str">
        <f t="shared" si="8"/>
        <v>CentreLycée (BTS)</v>
      </c>
      <c r="C520" t="s">
        <v>4705</v>
      </c>
      <c r="D520" t="s">
        <v>4171</v>
      </c>
      <c r="E520" t="s">
        <v>4782</v>
      </c>
      <c r="F520" t="s">
        <v>4783</v>
      </c>
    </row>
    <row r="521" spans="1:6" x14ac:dyDescent="0.2">
      <c r="A521" s="11" t="str">
        <f>IF(AND(C521='Anexo 1'!$D$22,D521='Anexo 1'!$F$22),COUNTIF($B$2:B521,B521),"")</f>
        <v/>
      </c>
      <c r="B521" s="11" t="str">
        <f t="shared" si="8"/>
        <v>CentreLycée (BTS)</v>
      </c>
      <c r="C521" t="s">
        <v>4705</v>
      </c>
      <c r="D521" t="s">
        <v>4171</v>
      </c>
      <c r="E521" t="s">
        <v>4784</v>
      </c>
      <c r="F521" t="s">
        <v>4708</v>
      </c>
    </row>
    <row r="522" spans="1:6" x14ac:dyDescent="0.2">
      <c r="A522" s="11" t="str">
        <f>IF(AND(C522='Anexo 1'!$D$22,D522='Anexo 1'!$F$22),COUNTIF($B$2:B522,B522),"")</f>
        <v/>
      </c>
      <c r="B522" s="11" t="str">
        <f t="shared" si="8"/>
        <v>CentreIUT</v>
      </c>
      <c r="C522" t="s">
        <v>4705</v>
      </c>
      <c r="D522" t="s">
        <v>26</v>
      </c>
      <c r="E522" t="s">
        <v>4709</v>
      </c>
      <c r="F522" t="s">
        <v>4710</v>
      </c>
    </row>
    <row r="523" spans="1:6" x14ac:dyDescent="0.2">
      <c r="A523" s="11" t="str">
        <f>IF(AND(C523='Anexo 1'!$D$22,D523='Anexo 1'!$F$22),COUNTIF($B$2:B523,B523),"")</f>
        <v/>
      </c>
      <c r="B523" s="11" t="str">
        <f t="shared" si="8"/>
        <v>CentreIUT</v>
      </c>
      <c r="C523" t="s">
        <v>4705</v>
      </c>
      <c r="D523" t="s">
        <v>26</v>
      </c>
      <c r="E523" t="s">
        <v>4711</v>
      </c>
      <c r="F523" t="s">
        <v>4712</v>
      </c>
    </row>
    <row r="524" spans="1:6" x14ac:dyDescent="0.2">
      <c r="A524" s="11" t="str">
        <f>IF(AND(C524='Anexo 1'!$D$22,D524='Anexo 1'!$F$22),COUNTIF($B$2:B524,B524),"")</f>
        <v/>
      </c>
      <c r="B524" s="11" t="str">
        <f t="shared" si="8"/>
        <v>CentreIUT</v>
      </c>
      <c r="C524" t="s">
        <v>4705</v>
      </c>
      <c r="D524" t="s">
        <v>26</v>
      </c>
      <c r="E524" t="s">
        <v>4713</v>
      </c>
      <c r="F524" t="s">
        <v>4714</v>
      </c>
    </row>
    <row r="525" spans="1:6" x14ac:dyDescent="0.2">
      <c r="A525" s="11" t="str">
        <f>IF(AND(C525='Anexo 1'!$D$22,D525='Anexo 1'!$F$22),COUNTIF($B$2:B525,B525),"")</f>
        <v/>
      </c>
      <c r="B525" s="11" t="str">
        <f t="shared" si="8"/>
        <v>CentreIUT</v>
      </c>
      <c r="C525" t="s">
        <v>4705</v>
      </c>
      <c r="D525" t="s">
        <v>26</v>
      </c>
      <c r="E525" t="s">
        <v>4715</v>
      </c>
      <c r="F525" t="s">
        <v>4716</v>
      </c>
    </row>
    <row r="526" spans="1:6" x14ac:dyDescent="0.2">
      <c r="A526" s="11" t="str">
        <f>IF(AND(C526='Anexo 1'!$D$22,D526='Anexo 1'!$F$22),COUNTIF($B$2:B526,B526),"")</f>
        <v/>
      </c>
      <c r="B526" s="11" t="str">
        <f t="shared" si="8"/>
        <v>CentreIUT</v>
      </c>
      <c r="C526" t="s">
        <v>4705</v>
      </c>
      <c r="D526" t="s">
        <v>26</v>
      </c>
      <c r="E526" t="s">
        <v>4717</v>
      </c>
      <c r="F526" t="s">
        <v>4718</v>
      </c>
    </row>
    <row r="527" spans="1:6" x14ac:dyDescent="0.2">
      <c r="A527" s="11" t="str">
        <f>IF(AND(C527='Anexo 1'!$D$22,D527='Anexo 1'!$F$22),COUNTIF($B$2:B527,B527),"")</f>
        <v/>
      </c>
      <c r="B527" s="11" t="str">
        <f t="shared" si="8"/>
        <v>CentreIUT</v>
      </c>
      <c r="C527" t="s">
        <v>4705</v>
      </c>
      <c r="D527" t="s">
        <v>26</v>
      </c>
      <c r="E527" t="s">
        <v>4719</v>
      </c>
      <c r="F527" t="s">
        <v>4708</v>
      </c>
    </row>
    <row r="528" spans="1:6" x14ac:dyDescent="0.2">
      <c r="A528" s="11" t="str">
        <f>IF(AND(C528='Anexo 1'!$D$22,D528='Anexo 1'!$F$22),COUNTIF($B$2:B528,B528),"")</f>
        <v/>
      </c>
      <c r="B528" s="11" t="str">
        <f t="shared" si="8"/>
        <v>CentreEcole d'ingénieurs</v>
      </c>
      <c r="C528" t="s">
        <v>4705</v>
      </c>
      <c r="D528" t="s">
        <v>4141</v>
      </c>
      <c r="E528" t="s">
        <v>4722</v>
      </c>
      <c r="F528" t="s">
        <v>4718</v>
      </c>
    </row>
    <row r="529" spans="1:6" x14ac:dyDescent="0.2">
      <c r="A529" s="11" t="str">
        <f>IF(AND(C529='Anexo 1'!$D$22,D529='Anexo 1'!$F$22),COUNTIF($B$2:B529,B529),"")</f>
        <v/>
      </c>
      <c r="B529" s="11" t="str">
        <f t="shared" si="8"/>
        <v>CentreEcole d'ingénieurs</v>
      </c>
      <c r="C529" t="s">
        <v>4705</v>
      </c>
      <c r="D529" t="s">
        <v>4141</v>
      </c>
      <c r="E529" t="s">
        <v>4723</v>
      </c>
      <c r="F529" t="s">
        <v>4712</v>
      </c>
    </row>
    <row r="530" spans="1:6" x14ac:dyDescent="0.2">
      <c r="A530" s="11" t="str">
        <f>IF(AND(C530='Anexo 1'!$D$22,D530='Anexo 1'!$F$22),COUNTIF($B$2:B530,B530),"")</f>
        <v/>
      </c>
      <c r="B530" s="11" t="str">
        <f t="shared" si="8"/>
        <v>CentreEcole d'ingénieurs</v>
      </c>
      <c r="C530" t="s">
        <v>4705</v>
      </c>
      <c r="D530" t="s">
        <v>4141</v>
      </c>
      <c r="E530" t="s">
        <v>4724</v>
      </c>
      <c r="F530" t="s">
        <v>4712</v>
      </c>
    </row>
    <row r="531" spans="1:6" x14ac:dyDescent="0.2">
      <c r="A531" s="11" t="str">
        <f>IF(AND(C531='Anexo 1'!$D$22,D531='Anexo 1'!$F$22),COUNTIF($B$2:B531,B531),"")</f>
        <v/>
      </c>
      <c r="B531" s="11" t="str">
        <f t="shared" si="8"/>
        <v>CentreEcole d'ingénieurs</v>
      </c>
      <c r="C531" t="s">
        <v>4705</v>
      </c>
      <c r="D531" t="s">
        <v>4141</v>
      </c>
      <c r="E531" t="s">
        <v>4725</v>
      </c>
      <c r="F531" t="s">
        <v>4714</v>
      </c>
    </row>
    <row r="532" spans="1:6" x14ac:dyDescent="0.2">
      <c r="A532" s="11" t="str">
        <f>IF(AND(C532='Anexo 1'!$D$22,D532='Anexo 1'!$F$22),COUNTIF($B$2:B532,B532),"")</f>
        <v/>
      </c>
      <c r="B532" s="11" t="str">
        <f t="shared" si="8"/>
        <v>CentreEcole d'ingénieurs</v>
      </c>
      <c r="C532" t="s">
        <v>4705</v>
      </c>
      <c r="D532" t="s">
        <v>4141</v>
      </c>
      <c r="E532" t="s">
        <v>4726</v>
      </c>
      <c r="F532" t="s">
        <v>4707</v>
      </c>
    </row>
    <row r="533" spans="1:6" x14ac:dyDescent="0.2">
      <c r="A533" s="11" t="str">
        <f>IF(AND(C533='Anexo 1'!$D$22,D533='Anexo 1'!$F$22),COUNTIF($B$2:B533,B533),"")</f>
        <v/>
      </c>
      <c r="B533" s="11" t="str">
        <f t="shared" si="8"/>
        <v>CentreEcole d'ingénieurs</v>
      </c>
      <c r="C533" t="s">
        <v>4705</v>
      </c>
      <c r="D533" t="s">
        <v>4141</v>
      </c>
      <c r="E533" t="s">
        <v>4727</v>
      </c>
      <c r="F533" t="s">
        <v>4708</v>
      </c>
    </row>
    <row r="534" spans="1:6" x14ac:dyDescent="0.2">
      <c r="A534" s="11" t="str">
        <f>IF(AND(C534='Anexo 1'!$D$22,D534='Anexo 1'!$F$22),COUNTIF($B$2:B534,B534),"")</f>
        <v/>
      </c>
      <c r="B534" s="11" t="str">
        <f t="shared" si="8"/>
        <v>CentreEcole de langues</v>
      </c>
      <c r="C534" t="s">
        <v>4705</v>
      </c>
      <c r="D534" t="s">
        <v>4167</v>
      </c>
      <c r="E534" t="s">
        <v>4733</v>
      </c>
      <c r="F534" t="s">
        <v>4707</v>
      </c>
    </row>
    <row r="535" spans="1:6" x14ac:dyDescent="0.2">
      <c r="A535" s="11" t="str">
        <f>IF(AND(C535='Anexo 1'!$D$22,D535='Anexo 1'!$F$22),COUNTIF($B$2:B535,B535),"")</f>
        <v/>
      </c>
      <c r="B535" s="11" t="str">
        <f t="shared" si="8"/>
        <v>CentreEcole de langues</v>
      </c>
      <c r="C535" t="s">
        <v>4705</v>
      </c>
      <c r="D535" t="s">
        <v>4167</v>
      </c>
      <c r="E535" t="s">
        <v>4734</v>
      </c>
      <c r="F535" t="s">
        <v>4735</v>
      </c>
    </row>
    <row r="536" spans="1:6" x14ac:dyDescent="0.2">
      <c r="A536" s="11" t="str">
        <f>IF(AND(C536='Anexo 1'!$D$22,D536='Anexo 1'!$F$22),COUNTIF($B$2:B536,B536),"")</f>
        <v/>
      </c>
      <c r="B536" s="11" t="str">
        <f t="shared" si="8"/>
        <v>CentreEcole de langues</v>
      </c>
      <c r="C536" t="s">
        <v>4705</v>
      </c>
      <c r="D536" t="s">
        <v>4167</v>
      </c>
      <c r="E536" t="s">
        <v>4736</v>
      </c>
      <c r="F536" t="s">
        <v>4707</v>
      </c>
    </row>
    <row r="537" spans="1:6" x14ac:dyDescent="0.2">
      <c r="A537" s="11" t="str">
        <f>IF(AND(C537='Anexo 1'!$D$22,D537='Anexo 1'!$F$22),COUNTIF($B$2:B537,B537),"")</f>
        <v/>
      </c>
      <c r="B537" s="11" t="str">
        <f t="shared" si="8"/>
        <v>CentreEcole de langues</v>
      </c>
      <c r="C537" t="s">
        <v>4705</v>
      </c>
      <c r="D537" t="s">
        <v>4167</v>
      </c>
      <c r="E537" t="s">
        <v>4737</v>
      </c>
      <c r="F537" t="s">
        <v>4708</v>
      </c>
    </row>
    <row r="538" spans="1:6" x14ac:dyDescent="0.2">
      <c r="A538" s="11" t="str">
        <f>IF(AND(C538='Anexo 1'!$D$22,D538='Anexo 1'!$F$22),COUNTIF($B$2:B538,B538),"")</f>
        <v/>
      </c>
      <c r="B538" s="11" t="str">
        <f t="shared" si="8"/>
        <v>CentreEcole de langues</v>
      </c>
      <c r="C538" t="s">
        <v>4705</v>
      </c>
      <c r="D538" t="s">
        <v>4167</v>
      </c>
      <c r="E538" t="s">
        <v>4738</v>
      </c>
      <c r="F538" t="s">
        <v>4707</v>
      </c>
    </row>
    <row r="539" spans="1:6" x14ac:dyDescent="0.2">
      <c r="A539" s="11" t="str">
        <f>IF(AND(C539='Anexo 1'!$D$22,D539='Anexo 1'!$F$22),COUNTIF($B$2:B539,B539),"")</f>
        <v/>
      </c>
      <c r="B539" s="11" t="str">
        <f t="shared" si="8"/>
        <v>CentreEcole de commerce</v>
      </c>
      <c r="C539" t="s">
        <v>4705</v>
      </c>
      <c r="D539" t="s">
        <v>4138</v>
      </c>
      <c r="E539" t="s">
        <v>4720</v>
      </c>
      <c r="F539" t="s">
        <v>4712</v>
      </c>
    </row>
    <row r="540" spans="1:6" x14ac:dyDescent="0.2">
      <c r="A540" s="11" t="str">
        <f>IF(AND(C540='Anexo 1'!$D$22,D540='Anexo 1'!$F$22),COUNTIF($B$2:B540,B540),"")</f>
        <v/>
      </c>
      <c r="B540" s="11" t="str">
        <f t="shared" si="8"/>
        <v>CentreEcole de commerce</v>
      </c>
      <c r="C540" t="s">
        <v>4705</v>
      </c>
      <c r="D540" t="s">
        <v>4138</v>
      </c>
      <c r="E540" t="s">
        <v>4721</v>
      </c>
      <c r="F540" t="s">
        <v>4707</v>
      </c>
    </row>
    <row r="541" spans="1:6" x14ac:dyDescent="0.2">
      <c r="A541" s="11" t="str">
        <f>IF(AND(C541='Anexo 1'!$D$22,D541='Anexo 1'!$F$22),COUNTIF($B$2:B541,B541),"")</f>
        <v/>
      </c>
      <c r="B541" s="11" t="str">
        <f t="shared" si="8"/>
        <v>CentreEcole d'art</v>
      </c>
      <c r="C541" t="s">
        <v>4705</v>
      </c>
      <c r="D541" t="s">
        <v>4152</v>
      </c>
      <c r="E541" t="s">
        <v>4384</v>
      </c>
      <c r="F541" t="s">
        <v>4712</v>
      </c>
    </row>
    <row r="542" spans="1:6" x14ac:dyDescent="0.2">
      <c r="A542" s="11" t="str">
        <f>IF(AND(C542='Anexo 1'!$D$22,D542='Anexo 1'!$F$22),COUNTIF($B$2:B542,B542),"")</f>
        <v/>
      </c>
      <c r="B542" s="11" t="str">
        <f t="shared" si="8"/>
        <v>CentreEcole d'art</v>
      </c>
      <c r="C542" t="s">
        <v>4705</v>
      </c>
      <c r="D542" t="s">
        <v>4152</v>
      </c>
      <c r="E542" t="s">
        <v>4384</v>
      </c>
      <c r="F542" t="s">
        <v>4714</v>
      </c>
    </row>
    <row r="543" spans="1:6" x14ac:dyDescent="0.2">
      <c r="A543" s="11" t="str">
        <f>IF(AND(C543='Anexo 1'!$D$22,D543='Anexo 1'!$F$22),COUNTIF($B$2:B543,B543),"")</f>
        <v/>
      </c>
      <c r="B543" s="11" t="str">
        <f t="shared" si="8"/>
        <v>CentreEcole d'art</v>
      </c>
      <c r="C543" t="s">
        <v>4705</v>
      </c>
      <c r="D543" t="s">
        <v>4152</v>
      </c>
      <c r="E543" t="s">
        <v>4384</v>
      </c>
      <c r="F543" t="s">
        <v>4718</v>
      </c>
    </row>
    <row r="544" spans="1:6" x14ac:dyDescent="0.2">
      <c r="A544" s="11" t="str">
        <f>IF(AND(C544='Anexo 1'!$D$22,D544='Anexo 1'!$F$22),COUNTIF($B$2:B544,B544),"")</f>
        <v/>
      </c>
      <c r="B544" s="11" t="str">
        <f t="shared" si="8"/>
        <v>CentreEcole d'art</v>
      </c>
      <c r="C544" t="s">
        <v>4705</v>
      </c>
      <c r="D544" t="s">
        <v>4152</v>
      </c>
      <c r="E544" t="s">
        <v>4384</v>
      </c>
      <c r="F544" t="s">
        <v>4708</v>
      </c>
    </row>
    <row r="545" spans="1:6" x14ac:dyDescent="0.2">
      <c r="A545" s="11" t="str">
        <f>IF(AND(C545='Anexo 1'!$D$22,D545='Anexo 1'!$F$22),COUNTIF($B$2:B545,B545),"")</f>
        <v/>
      </c>
      <c r="B545" s="11" t="str">
        <f t="shared" si="8"/>
        <v>CentreEcole d'art</v>
      </c>
      <c r="C545" t="s">
        <v>4705</v>
      </c>
      <c r="D545" t="s">
        <v>4152</v>
      </c>
      <c r="E545" t="s">
        <v>4728</v>
      </c>
      <c r="F545" t="s">
        <v>4716</v>
      </c>
    </row>
    <row r="546" spans="1:6" x14ac:dyDescent="0.2">
      <c r="A546" s="11" t="str">
        <f>IF(AND(C546='Anexo 1'!$D$22,D546='Anexo 1'!$F$22),COUNTIF($B$2:B546,B546),"")</f>
        <v/>
      </c>
      <c r="B546" s="11" t="str">
        <f t="shared" si="8"/>
        <v>CentreEcole d'art</v>
      </c>
      <c r="C546" t="s">
        <v>4705</v>
      </c>
      <c r="D546" t="s">
        <v>4152</v>
      </c>
      <c r="E546" t="s">
        <v>4438</v>
      </c>
      <c r="F546" t="s">
        <v>4707</v>
      </c>
    </row>
    <row r="547" spans="1:6" x14ac:dyDescent="0.2">
      <c r="A547" s="11" t="str">
        <f>IF(AND(C547='Anexo 1'!$D$22,D547='Anexo 1'!$F$22),COUNTIF($B$2:B547,B547),"")</f>
        <v/>
      </c>
      <c r="B547" s="11" t="str">
        <f t="shared" si="8"/>
        <v>CentreEcole d'art</v>
      </c>
      <c r="C547" t="s">
        <v>4705</v>
      </c>
      <c r="D547" t="s">
        <v>4152</v>
      </c>
      <c r="E547" t="s">
        <v>4729</v>
      </c>
      <c r="F547" t="s">
        <v>4707</v>
      </c>
    </row>
    <row r="548" spans="1:6" x14ac:dyDescent="0.2">
      <c r="A548" s="11" t="str">
        <f>IF(AND(C548='Anexo 1'!$D$22,D548='Anexo 1'!$F$22),COUNTIF($B$2:B548,B548),"")</f>
        <v/>
      </c>
      <c r="B548" s="11" t="str">
        <f t="shared" si="8"/>
        <v>CentreEcole d'art</v>
      </c>
      <c r="C548" t="s">
        <v>4705</v>
      </c>
      <c r="D548" t="s">
        <v>4152</v>
      </c>
      <c r="E548" t="s">
        <v>4730</v>
      </c>
      <c r="F548" t="s">
        <v>4714</v>
      </c>
    </row>
    <row r="549" spans="1:6" x14ac:dyDescent="0.2">
      <c r="A549" s="11" t="str">
        <f>IF(AND(C549='Anexo 1'!$D$22,D549='Anexo 1'!$F$22),COUNTIF($B$2:B549,B549),"")</f>
        <v/>
      </c>
      <c r="B549" s="11" t="str">
        <f t="shared" si="8"/>
        <v>CentreEcole d'art</v>
      </c>
      <c r="C549" t="s">
        <v>4705</v>
      </c>
      <c r="D549" t="s">
        <v>4152</v>
      </c>
      <c r="E549" t="s">
        <v>4731</v>
      </c>
      <c r="F549" t="s">
        <v>4708</v>
      </c>
    </row>
    <row r="550" spans="1:6" x14ac:dyDescent="0.2">
      <c r="A550" s="11" t="str">
        <f>IF(AND(C550='Anexo 1'!$D$22,D550='Anexo 1'!$F$22),COUNTIF($B$2:B550,B550),"")</f>
        <v/>
      </c>
      <c r="B550" s="11" t="str">
        <f t="shared" si="8"/>
        <v>CentreEcole d'art</v>
      </c>
      <c r="C550" t="s">
        <v>4705</v>
      </c>
      <c r="D550" t="s">
        <v>4152</v>
      </c>
      <c r="E550" t="s">
        <v>4732</v>
      </c>
      <c r="F550" t="s">
        <v>4707</v>
      </c>
    </row>
    <row r="551" spans="1:6" x14ac:dyDescent="0.2">
      <c r="A551" s="11" t="str">
        <f>IF(AND(C551='Anexo 1'!$D$22,D551='Anexo 1'!$F$22),COUNTIF($B$2:B551,B551),"")</f>
        <v/>
      </c>
      <c r="B551" s="11" t="str">
        <f t="shared" si="8"/>
        <v>CentreAutres</v>
      </c>
      <c r="C551" t="s">
        <v>4705</v>
      </c>
      <c r="D551" t="s">
        <v>4195</v>
      </c>
      <c r="E551" t="s">
        <v>4785</v>
      </c>
      <c r="F551" t="s">
        <v>4708</v>
      </c>
    </row>
    <row r="552" spans="1:6" x14ac:dyDescent="0.2">
      <c r="A552" s="11" t="str">
        <f>IF(AND(C552='Anexo 1'!$D$22,D552='Anexo 1'!$F$22),COUNTIF($B$2:B552,B552),"")</f>
        <v/>
      </c>
      <c r="B552" s="11" t="str">
        <f t="shared" si="8"/>
        <v>CentreAutres</v>
      </c>
      <c r="C552" t="s">
        <v>4705</v>
      </c>
      <c r="D552" t="s">
        <v>4195</v>
      </c>
      <c r="E552" t="s">
        <v>4786</v>
      </c>
      <c r="F552" t="s">
        <v>4787</v>
      </c>
    </row>
    <row r="553" spans="1:6" x14ac:dyDescent="0.2">
      <c r="A553" s="11" t="str">
        <f>IF(AND(C553='Anexo 1'!$D$22,D553='Anexo 1'!$F$22),COUNTIF($B$2:B553,B553),"")</f>
        <v/>
      </c>
      <c r="B553" s="11" t="str">
        <f t="shared" si="8"/>
        <v>Champagne-ArdenneUniversité</v>
      </c>
      <c r="C553" t="s">
        <v>4788</v>
      </c>
      <c r="D553" t="s">
        <v>4126</v>
      </c>
      <c r="E553" t="s">
        <v>479</v>
      </c>
      <c r="F553" t="s">
        <v>4789</v>
      </c>
    </row>
    <row r="554" spans="1:6" x14ac:dyDescent="0.2">
      <c r="A554" s="11" t="str">
        <f>IF(AND(C554='Anexo 1'!$D$22,D554='Anexo 1'!$F$22),COUNTIF($B$2:B554,B554),"")</f>
        <v/>
      </c>
      <c r="B554" s="11" t="str">
        <f t="shared" si="8"/>
        <v>Champagne-ArdenneUniversité</v>
      </c>
      <c r="C554" t="s">
        <v>4788</v>
      </c>
      <c r="D554" t="s">
        <v>4126</v>
      </c>
      <c r="E554" t="s">
        <v>4790</v>
      </c>
      <c r="F554" t="s">
        <v>4791</v>
      </c>
    </row>
    <row r="555" spans="1:6" x14ac:dyDescent="0.2">
      <c r="A555" s="11" t="str">
        <f>IF(AND(C555='Anexo 1'!$D$22,D555='Anexo 1'!$F$22),COUNTIF($B$2:B555,B555),"")</f>
        <v/>
      </c>
      <c r="B555" s="11" t="str">
        <f t="shared" si="8"/>
        <v>Champagne-ArdenneLycée (BTS)</v>
      </c>
      <c r="C555" t="s">
        <v>4788</v>
      </c>
      <c r="D555" t="s">
        <v>4171</v>
      </c>
      <c r="E555" t="s">
        <v>4396</v>
      </c>
      <c r="F555" s="30" t="s">
        <v>7031</v>
      </c>
    </row>
    <row r="556" spans="1:6" x14ac:dyDescent="0.2">
      <c r="A556" s="11" t="str">
        <f>IF(AND(C556='Anexo 1'!$D$22,D556='Anexo 1'!$F$22),COUNTIF($B$2:B556,B556),"")</f>
        <v/>
      </c>
      <c r="B556" s="11" t="str">
        <f t="shared" si="8"/>
        <v>Champagne-ArdenneLycée (BTS)</v>
      </c>
      <c r="C556" t="s">
        <v>4788</v>
      </c>
      <c r="D556" t="s">
        <v>4171</v>
      </c>
      <c r="E556" t="s">
        <v>4812</v>
      </c>
      <c r="F556" t="s">
        <v>4791</v>
      </c>
    </row>
    <row r="557" spans="1:6" x14ac:dyDescent="0.2">
      <c r="A557" s="11" t="str">
        <f>IF(AND(C557='Anexo 1'!$D$22,D557='Anexo 1'!$F$22),COUNTIF($B$2:B557,B557),"")</f>
        <v/>
      </c>
      <c r="B557" s="11" t="str">
        <f t="shared" si="8"/>
        <v>Champagne-ArdenneLycée (BTS)</v>
      </c>
      <c r="C557" t="s">
        <v>4788</v>
      </c>
      <c r="D557" t="s">
        <v>4171</v>
      </c>
      <c r="E557" t="s">
        <v>4813</v>
      </c>
      <c r="F557" t="s">
        <v>4789</v>
      </c>
    </row>
    <row r="558" spans="1:6" x14ac:dyDescent="0.2">
      <c r="A558" s="11" t="str">
        <f>IF(AND(C558='Anexo 1'!$D$22,D558='Anexo 1'!$F$22),COUNTIF($B$2:B558,B558),"")</f>
        <v/>
      </c>
      <c r="B558" s="11" t="str">
        <f t="shared" si="8"/>
        <v>Champagne-ArdenneLycée (BTS)</v>
      </c>
      <c r="C558" t="s">
        <v>4788</v>
      </c>
      <c r="D558" t="s">
        <v>4171</v>
      </c>
      <c r="E558" t="s">
        <v>4814</v>
      </c>
      <c r="F558" t="s">
        <v>4789</v>
      </c>
    </row>
    <row r="559" spans="1:6" x14ac:dyDescent="0.2">
      <c r="A559" s="11" t="str">
        <f>IF(AND(C559='Anexo 1'!$D$22,D559='Anexo 1'!$F$22),COUNTIF($B$2:B559,B559),"")</f>
        <v/>
      </c>
      <c r="B559" s="11" t="str">
        <f t="shared" si="8"/>
        <v>Champagne-ArdenneLycée (BTS)</v>
      </c>
      <c r="C559" t="s">
        <v>4788</v>
      </c>
      <c r="D559" t="s">
        <v>4171</v>
      </c>
      <c r="E559" t="s">
        <v>4815</v>
      </c>
      <c r="F559" t="s">
        <v>4816</v>
      </c>
    </row>
    <row r="560" spans="1:6" x14ac:dyDescent="0.2">
      <c r="A560" s="11" t="str">
        <f>IF(AND(C560='Anexo 1'!$D$22,D560='Anexo 1'!$F$22),COUNTIF($B$2:B560,B560),"")</f>
        <v/>
      </c>
      <c r="B560" s="11" t="str">
        <f t="shared" si="8"/>
        <v>Champagne-ArdenneLycée (BTS)</v>
      </c>
      <c r="C560" t="s">
        <v>4788</v>
      </c>
      <c r="D560" t="s">
        <v>4171</v>
      </c>
      <c r="E560" t="s">
        <v>4817</v>
      </c>
      <c r="F560" t="s">
        <v>4818</v>
      </c>
    </row>
    <row r="561" spans="1:6" x14ac:dyDescent="0.2">
      <c r="A561" s="11" t="str">
        <f>IF(AND(C561='Anexo 1'!$D$22,D561='Anexo 1'!$F$22),COUNTIF($B$2:B561,B561),"")</f>
        <v/>
      </c>
      <c r="B561" s="11" t="str">
        <f t="shared" si="8"/>
        <v>Champagne-ArdenneLycée (BTS)</v>
      </c>
      <c r="C561" t="s">
        <v>4788</v>
      </c>
      <c r="D561" t="s">
        <v>4171</v>
      </c>
      <c r="E561" t="s">
        <v>4819</v>
      </c>
      <c r="F561" t="s">
        <v>7032</v>
      </c>
    </row>
    <row r="562" spans="1:6" x14ac:dyDescent="0.2">
      <c r="A562" s="11" t="str">
        <f>IF(AND(C562='Anexo 1'!$D$22,D562='Anexo 1'!$F$22),COUNTIF($B$2:B562,B562),"")</f>
        <v/>
      </c>
      <c r="B562" s="11" t="str">
        <f t="shared" si="8"/>
        <v>Champagne-ArdenneLycée (BTS)</v>
      </c>
      <c r="C562" t="s">
        <v>4788</v>
      </c>
      <c r="D562" t="s">
        <v>4171</v>
      </c>
      <c r="E562" t="s">
        <v>4820</v>
      </c>
      <c r="F562" t="s">
        <v>7033</v>
      </c>
    </row>
    <row r="563" spans="1:6" x14ac:dyDescent="0.2">
      <c r="A563" s="11" t="str">
        <f>IF(AND(C563='Anexo 1'!$D$22,D563='Anexo 1'!$F$22),COUNTIF($B$2:B563,B563),"")</f>
        <v/>
      </c>
      <c r="B563" s="11" t="str">
        <f t="shared" si="8"/>
        <v>Champagne-ArdenneLycée (BTS)</v>
      </c>
      <c r="C563" t="s">
        <v>4788</v>
      </c>
      <c r="D563" t="s">
        <v>4171</v>
      </c>
      <c r="E563" t="s">
        <v>4821</v>
      </c>
      <c r="F563" t="s">
        <v>7034</v>
      </c>
    </row>
    <row r="564" spans="1:6" x14ac:dyDescent="0.2">
      <c r="A564" s="11" t="str">
        <f>IF(AND(C564='Anexo 1'!$D$22,D564='Anexo 1'!$F$22),COUNTIF($B$2:B564,B564),"")</f>
        <v/>
      </c>
      <c r="B564" s="11" t="str">
        <f t="shared" si="8"/>
        <v>Champagne-ArdenneLycée (BTS)</v>
      </c>
      <c r="C564" t="s">
        <v>4788</v>
      </c>
      <c r="D564" t="s">
        <v>4171</v>
      </c>
      <c r="E564" t="s">
        <v>4822</v>
      </c>
      <c r="F564" t="s">
        <v>4789</v>
      </c>
    </row>
    <row r="565" spans="1:6" x14ac:dyDescent="0.2">
      <c r="A565" s="11" t="str">
        <f>IF(AND(C565='Anexo 1'!$D$22,D565='Anexo 1'!$F$22),COUNTIF($B$2:B565,B565),"")</f>
        <v/>
      </c>
      <c r="B565" s="11" t="str">
        <f t="shared" si="8"/>
        <v>Champagne-ArdenneLycée (BTS)</v>
      </c>
      <c r="C565" t="s">
        <v>4788</v>
      </c>
      <c r="D565" t="s">
        <v>4171</v>
      </c>
      <c r="E565" t="s">
        <v>4823</v>
      </c>
      <c r="F565" t="s">
        <v>4824</v>
      </c>
    </row>
    <row r="566" spans="1:6" x14ac:dyDescent="0.2">
      <c r="A566" s="11" t="str">
        <f>IF(AND(C566='Anexo 1'!$D$22,D566='Anexo 1'!$F$22),COUNTIF($B$2:B566,B566),"")</f>
        <v/>
      </c>
      <c r="B566" s="11" t="str">
        <f t="shared" si="8"/>
        <v>Champagne-ArdenneLycée (BTS)</v>
      </c>
      <c r="C566" t="s">
        <v>4788</v>
      </c>
      <c r="D566" t="s">
        <v>4171</v>
      </c>
      <c r="E566" t="s">
        <v>4825</v>
      </c>
      <c r="F566" t="s">
        <v>4826</v>
      </c>
    </row>
    <row r="567" spans="1:6" x14ac:dyDescent="0.2">
      <c r="A567" s="11" t="str">
        <f>IF(AND(C567='Anexo 1'!$D$22,D567='Anexo 1'!$F$22),COUNTIF($B$2:B567,B567),"")</f>
        <v/>
      </c>
      <c r="B567" s="11" t="str">
        <f t="shared" si="8"/>
        <v>Champagne-ArdenneLycée (BTS)</v>
      </c>
      <c r="C567" t="s">
        <v>4788</v>
      </c>
      <c r="D567" t="s">
        <v>4171</v>
      </c>
      <c r="E567" t="s">
        <v>4827</v>
      </c>
      <c r="F567" t="s">
        <v>4789</v>
      </c>
    </row>
    <row r="568" spans="1:6" x14ac:dyDescent="0.2">
      <c r="A568" s="11" t="str">
        <f>IF(AND(C568='Anexo 1'!$D$22,D568='Anexo 1'!$F$22),COUNTIF($B$2:B568,B568),"")</f>
        <v/>
      </c>
      <c r="B568" s="11" t="str">
        <f t="shared" si="8"/>
        <v>Champagne-ArdenneLycée (BTS)</v>
      </c>
      <c r="C568" t="s">
        <v>4788</v>
      </c>
      <c r="D568" t="s">
        <v>4171</v>
      </c>
      <c r="E568" t="s">
        <v>4666</v>
      </c>
      <c r="F568" t="s">
        <v>4828</v>
      </c>
    </row>
    <row r="569" spans="1:6" x14ac:dyDescent="0.2">
      <c r="A569" s="11" t="str">
        <f>IF(AND(C569='Anexo 1'!$D$22,D569='Anexo 1'!$F$22),COUNTIF($B$2:B569,B569),"")</f>
        <v/>
      </c>
      <c r="B569" s="11" t="str">
        <f t="shared" si="8"/>
        <v>Champagne-ArdenneLycée (BTS)</v>
      </c>
      <c r="C569" t="s">
        <v>4788</v>
      </c>
      <c r="D569" t="s">
        <v>4171</v>
      </c>
      <c r="E569" t="s">
        <v>4829</v>
      </c>
      <c r="F569" t="s">
        <v>7035</v>
      </c>
    </row>
    <row r="570" spans="1:6" x14ac:dyDescent="0.2">
      <c r="A570" s="11" t="str">
        <f>IF(AND(C570='Anexo 1'!$D$22,D570='Anexo 1'!$F$22),COUNTIF($B$2:B570,B570),"")</f>
        <v/>
      </c>
      <c r="B570" s="11" t="str">
        <f t="shared" si="8"/>
        <v>Champagne-ArdenneLycée (BTS)</v>
      </c>
      <c r="C570" t="s">
        <v>4788</v>
      </c>
      <c r="D570" t="s">
        <v>4171</v>
      </c>
      <c r="E570" t="s">
        <v>4830</v>
      </c>
      <c r="F570" t="s">
        <v>4791</v>
      </c>
    </row>
    <row r="571" spans="1:6" x14ac:dyDescent="0.2">
      <c r="A571" s="11" t="str">
        <f>IF(AND(C571='Anexo 1'!$D$22,D571='Anexo 1'!$F$22),COUNTIF($B$2:B571,B571),"")</f>
        <v/>
      </c>
      <c r="B571" s="11" t="str">
        <f t="shared" si="8"/>
        <v>Champagne-ArdenneLycée (BTS)</v>
      </c>
      <c r="C571" t="s">
        <v>4788</v>
      </c>
      <c r="D571" t="s">
        <v>4171</v>
      </c>
      <c r="E571" t="s">
        <v>4831</v>
      </c>
      <c r="F571" t="s">
        <v>4789</v>
      </c>
    </row>
    <row r="572" spans="1:6" x14ac:dyDescent="0.2">
      <c r="A572" s="11" t="str">
        <f>IF(AND(C572='Anexo 1'!$D$22,D572='Anexo 1'!$F$22),COUNTIF($B$2:B572,B572),"")</f>
        <v/>
      </c>
      <c r="B572" s="11" t="str">
        <f t="shared" si="8"/>
        <v>Champagne-ArdenneLycée (BTS)</v>
      </c>
      <c r="C572" t="s">
        <v>4788</v>
      </c>
      <c r="D572" t="s">
        <v>4171</v>
      </c>
      <c r="E572" t="s">
        <v>4832</v>
      </c>
      <c r="F572" t="s">
        <v>4789</v>
      </c>
    </row>
    <row r="573" spans="1:6" x14ac:dyDescent="0.2">
      <c r="A573" s="11" t="str">
        <f>IF(AND(C573='Anexo 1'!$D$22,D573='Anexo 1'!$F$22),COUNTIF($B$2:B573,B573),"")</f>
        <v/>
      </c>
      <c r="B573" s="11" t="str">
        <f t="shared" si="8"/>
        <v>Champagne-ArdenneLycée (BTS)</v>
      </c>
      <c r="C573" t="s">
        <v>4788</v>
      </c>
      <c r="D573" t="s">
        <v>4171</v>
      </c>
      <c r="E573" t="s">
        <v>4833</v>
      </c>
      <c r="F573" t="s">
        <v>4791</v>
      </c>
    </row>
    <row r="574" spans="1:6" x14ac:dyDescent="0.2">
      <c r="A574" s="11" t="str">
        <f>IF(AND(C574='Anexo 1'!$D$22,D574='Anexo 1'!$F$22),COUNTIF($B$2:B574,B574),"")</f>
        <v/>
      </c>
      <c r="B574" s="11" t="str">
        <f t="shared" si="8"/>
        <v>Champagne-ArdenneLycée (BTS)</v>
      </c>
      <c r="C574" t="s">
        <v>4788</v>
      </c>
      <c r="D574" t="s">
        <v>4171</v>
      </c>
      <c r="E574" t="s">
        <v>4834</v>
      </c>
      <c r="F574" t="s">
        <v>7036</v>
      </c>
    </row>
    <row r="575" spans="1:6" x14ac:dyDescent="0.2">
      <c r="A575" s="11" t="str">
        <f>IF(AND(C575='Anexo 1'!$D$22,D575='Anexo 1'!$F$22),COUNTIF($B$2:B575,B575),"")</f>
        <v/>
      </c>
      <c r="B575" s="11" t="str">
        <f t="shared" si="8"/>
        <v>Champagne-ArdenneLycée (BTS)</v>
      </c>
      <c r="C575" t="s">
        <v>4788</v>
      </c>
      <c r="D575" t="s">
        <v>4171</v>
      </c>
      <c r="E575" t="s">
        <v>4835</v>
      </c>
      <c r="F575" t="s">
        <v>7033</v>
      </c>
    </row>
    <row r="576" spans="1:6" x14ac:dyDescent="0.2">
      <c r="A576" s="11" t="str">
        <f>IF(AND(C576='Anexo 1'!$D$22,D576='Anexo 1'!$F$22),COUNTIF($B$2:B576,B576),"")</f>
        <v/>
      </c>
      <c r="B576" s="11" t="str">
        <f t="shared" si="8"/>
        <v>Champagne-ArdenneLycée (BTS)</v>
      </c>
      <c r="C576" t="s">
        <v>4788</v>
      </c>
      <c r="D576" t="s">
        <v>4171</v>
      </c>
      <c r="E576" t="s">
        <v>4836</v>
      </c>
      <c r="F576" t="s">
        <v>4837</v>
      </c>
    </row>
    <row r="577" spans="1:6" x14ac:dyDescent="0.2">
      <c r="A577" s="11" t="str">
        <f>IF(AND(C577='Anexo 1'!$D$22,D577='Anexo 1'!$F$22),COUNTIF($B$2:B577,B577),"")</f>
        <v/>
      </c>
      <c r="B577" s="11" t="str">
        <f t="shared" si="8"/>
        <v>Champagne-ArdenneLycée (BTS)</v>
      </c>
      <c r="C577" t="s">
        <v>4788</v>
      </c>
      <c r="D577" t="s">
        <v>4171</v>
      </c>
      <c r="E577" t="s">
        <v>4838</v>
      </c>
      <c r="F577" t="s">
        <v>4789</v>
      </c>
    </row>
    <row r="578" spans="1:6" x14ac:dyDescent="0.2">
      <c r="A578" s="11" t="str">
        <f>IF(AND(C578='Anexo 1'!$D$22,D578='Anexo 1'!$F$22),COUNTIF($B$2:B578,B578),"")</f>
        <v/>
      </c>
      <c r="B578" s="11" t="str">
        <f t="shared" si="8"/>
        <v>Champagne-ArdenneLycée (BTS)</v>
      </c>
      <c r="C578" t="s">
        <v>4788</v>
      </c>
      <c r="D578" t="s">
        <v>4171</v>
      </c>
      <c r="E578" t="s">
        <v>4839</v>
      </c>
      <c r="F578" t="s">
        <v>7031</v>
      </c>
    </row>
    <row r="579" spans="1:6" x14ac:dyDescent="0.2">
      <c r="A579" s="11" t="str">
        <f>IF(AND(C579='Anexo 1'!$D$22,D579='Anexo 1'!$F$22),COUNTIF($B$2:B579,B579),"")</f>
        <v/>
      </c>
      <c r="B579" s="11" t="str">
        <f t="shared" ref="B579:B642" si="9">C579&amp;D579</f>
        <v>Champagne-ArdenneLycée (BTS)</v>
      </c>
      <c r="C579" t="s">
        <v>4788</v>
      </c>
      <c r="D579" t="s">
        <v>4171</v>
      </c>
      <c r="E579" t="s">
        <v>4840</v>
      </c>
      <c r="F579" t="s">
        <v>7036</v>
      </c>
    </row>
    <row r="580" spans="1:6" x14ac:dyDescent="0.2">
      <c r="A580" s="11" t="str">
        <f>IF(AND(C580='Anexo 1'!$D$22,D580='Anexo 1'!$F$22),COUNTIF($B$2:B580,B580),"")</f>
        <v/>
      </c>
      <c r="B580" s="11" t="str">
        <f t="shared" si="9"/>
        <v>Champagne-ArdenneIUT</v>
      </c>
      <c r="C580" t="s">
        <v>4788</v>
      </c>
      <c r="D580" t="s">
        <v>26</v>
      </c>
      <c r="E580" t="s">
        <v>4792</v>
      </c>
      <c r="F580" t="s">
        <v>7033</v>
      </c>
    </row>
    <row r="581" spans="1:6" x14ac:dyDescent="0.2">
      <c r="A581" s="11" t="str">
        <f>IF(AND(C581='Anexo 1'!$D$22,D581='Anexo 1'!$F$22),COUNTIF($B$2:B581,B581),"")</f>
        <v/>
      </c>
      <c r="B581" s="11" t="str">
        <f t="shared" si="9"/>
        <v>Champagne-ArdenneIUT</v>
      </c>
      <c r="C581" t="s">
        <v>4788</v>
      </c>
      <c r="D581" t="s">
        <v>26</v>
      </c>
      <c r="E581" t="s">
        <v>4793</v>
      </c>
      <c r="F581" t="s">
        <v>7036</v>
      </c>
    </row>
    <row r="582" spans="1:6" x14ac:dyDescent="0.2">
      <c r="A582" s="11" t="str">
        <f>IF(AND(C582='Anexo 1'!$D$22,D582='Anexo 1'!$F$22),COUNTIF($B$2:B582,B582),"")</f>
        <v/>
      </c>
      <c r="B582" s="11" t="str">
        <f t="shared" si="9"/>
        <v>Champagne-ArdenneIUT</v>
      </c>
      <c r="C582" t="s">
        <v>4788</v>
      </c>
      <c r="D582" t="s">
        <v>26</v>
      </c>
      <c r="E582" t="s">
        <v>4794</v>
      </c>
      <c r="F582" t="s">
        <v>4789</v>
      </c>
    </row>
    <row r="583" spans="1:6" x14ac:dyDescent="0.2">
      <c r="A583" s="11" t="str">
        <f>IF(AND(C583='Anexo 1'!$D$22,D583='Anexo 1'!$F$22),COUNTIF($B$2:B583,B583),"")</f>
        <v/>
      </c>
      <c r="B583" s="11" t="str">
        <f t="shared" si="9"/>
        <v>Champagne-ArdenneIUT</v>
      </c>
      <c r="C583" t="s">
        <v>4788</v>
      </c>
      <c r="D583" t="s">
        <v>26</v>
      </c>
      <c r="E583" t="s">
        <v>4795</v>
      </c>
      <c r="F583" t="s">
        <v>4791</v>
      </c>
    </row>
    <row r="584" spans="1:6" x14ac:dyDescent="0.2">
      <c r="A584" s="11" t="str">
        <f>IF(AND(C584='Anexo 1'!$D$22,D584='Anexo 1'!$F$22),COUNTIF($B$2:B584,B584),"")</f>
        <v/>
      </c>
      <c r="B584" s="11" t="str">
        <f t="shared" si="9"/>
        <v>Champagne-ArdenneIEP - Sciences Po</v>
      </c>
      <c r="C584" t="s">
        <v>4788</v>
      </c>
      <c r="D584" t="s">
        <v>4165</v>
      </c>
      <c r="E584" t="s">
        <v>4811</v>
      </c>
      <c r="F584" t="s">
        <v>4789</v>
      </c>
    </row>
    <row r="585" spans="1:6" x14ac:dyDescent="0.2">
      <c r="A585" s="11" t="str">
        <f>IF(AND(C585='Anexo 1'!$D$22,D585='Anexo 1'!$F$22),COUNTIF($B$2:B585,B585),"")</f>
        <v/>
      </c>
      <c r="B585" s="11" t="str">
        <f t="shared" si="9"/>
        <v>Champagne-ArdenneEcole d'ingénieurs</v>
      </c>
      <c r="C585" t="s">
        <v>4788</v>
      </c>
      <c r="D585" t="s">
        <v>4141</v>
      </c>
      <c r="E585" t="s">
        <v>4800</v>
      </c>
      <c r="F585" s="30" t="s">
        <v>7033</v>
      </c>
    </row>
    <row r="586" spans="1:6" x14ac:dyDescent="0.2">
      <c r="A586" s="11" t="str">
        <f>IF(AND(C586='Anexo 1'!$D$22,D586='Anexo 1'!$F$22),COUNTIF($B$2:B586,B586),"")</f>
        <v/>
      </c>
      <c r="B586" s="11" t="str">
        <f t="shared" si="9"/>
        <v>Champagne-ArdenneEcole d'ingénieurs</v>
      </c>
      <c r="C586" t="s">
        <v>4788</v>
      </c>
      <c r="D586" t="s">
        <v>4141</v>
      </c>
      <c r="E586" t="s">
        <v>4801</v>
      </c>
      <c r="F586" t="s">
        <v>4789</v>
      </c>
    </row>
    <row r="587" spans="1:6" x14ac:dyDescent="0.2">
      <c r="A587" s="11" t="str">
        <f>IF(AND(C587='Anexo 1'!$D$22,D587='Anexo 1'!$F$22),COUNTIF($B$2:B587,B587),"")</f>
        <v/>
      </c>
      <c r="B587" s="11" t="str">
        <f t="shared" si="9"/>
        <v>Champagne-ArdenneEcole d'ingénieurs</v>
      </c>
      <c r="C587" t="s">
        <v>4788</v>
      </c>
      <c r="D587" t="s">
        <v>4141</v>
      </c>
      <c r="E587" t="s">
        <v>4802</v>
      </c>
      <c r="F587" t="s">
        <v>7033</v>
      </c>
    </row>
    <row r="588" spans="1:6" x14ac:dyDescent="0.2">
      <c r="A588" s="11" t="str">
        <f>IF(AND(C588='Anexo 1'!$D$22,D588='Anexo 1'!$F$22),COUNTIF($B$2:B588,B588),"")</f>
        <v/>
      </c>
      <c r="B588" s="11" t="str">
        <f t="shared" si="9"/>
        <v>Champagne-ArdenneEcole d'ingénieurs</v>
      </c>
      <c r="C588" t="s">
        <v>4788</v>
      </c>
      <c r="D588" t="s">
        <v>4141</v>
      </c>
      <c r="E588" t="s">
        <v>4803</v>
      </c>
      <c r="F588" t="s">
        <v>4789</v>
      </c>
    </row>
    <row r="589" spans="1:6" x14ac:dyDescent="0.2">
      <c r="A589" s="11" t="str">
        <f>IF(AND(C589='Anexo 1'!$D$22,D589='Anexo 1'!$F$22),COUNTIF($B$2:B589,B589),"")</f>
        <v/>
      </c>
      <c r="B589" s="11" t="str">
        <f t="shared" si="9"/>
        <v>Champagne-ArdenneEcole d'ingénieurs</v>
      </c>
      <c r="C589" t="s">
        <v>4788</v>
      </c>
      <c r="D589" t="s">
        <v>4141</v>
      </c>
      <c r="E589" t="s">
        <v>4804</v>
      </c>
      <c r="F589" t="s">
        <v>4791</v>
      </c>
    </row>
    <row r="590" spans="1:6" x14ac:dyDescent="0.2">
      <c r="A590" s="11" t="str">
        <f>IF(AND(C590='Anexo 1'!$D$22,D590='Anexo 1'!$F$22),COUNTIF($B$2:B590,B590),"")</f>
        <v/>
      </c>
      <c r="B590" s="11" t="str">
        <f t="shared" si="9"/>
        <v>Champagne-ArdenneEcole de commerce</v>
      </c>
      <c r="C590" t="s">
        <v>4788</v>
      </c>
      <c r="D590" t="s">
        <v>4138</v>
      </c>
      <c r="E590" t="s">
        <v>4796</v>
      </c>
      <c r="F590" t="s">
        <v>7036</v>
      </c>
    </row>
    <row r="591" spans="1:6" x14ac:dyDescent="0.2">
      <c r="A591" s="11" t="str">
        <f>IF(AND(C591='Anexo 1'!$D$22,D591='Anexo 1'!$F$22),COUNTIF($B$2:B591,B591),"")</f>
        <v/>
      </c>
      <c r="B591" s="11" t="str">
        <f t="shared" si="9"/>
        <v>Champagne-ArdenneEcole de commerce</v>
      </c>
      <c r="C591" t="s">
        <v>4788</v>
      </c>
      <c r="D591" t="s">
        <v>4138</v>
      </c>
      <c r="E591" t="s">
        <v>4797</v>
      </c>
      <c r="F591" t="s">
        <v>4791</v>
      </c>
    </row>
    <row r="592" spans="1:6" x14ac:dyDescent="0.2">
      <c r="A592" s="11" t="str">
        <f>IF(AND(C592='Anexo 1'!$D$22,D592='Anexo 1'!$F$22),COUNTIF($B$2:B592,B592),"")</f>
        <v/>
      </c>
      <c r="B592" s="11" t="str">
        <f t="shared" si="9"/>
        <v>Champagne-ArdenneEcole de commerce</v>
      </c>
      <c r="C592" t="s">
        <v>4788</v>
      </c>
      <c r="D592" t="s">
        <v>4138</v>
      </c>
      <c r="E592" t="s">
        <v>4798</v>
      </c>
      <c r="F592" t="s">
        <v>7033</v>
      </c>
    </row>
    <row r="593" spans="1:6" x14ac:dyDescent="0.2">
      <c r="A593" s="11" t="str">
        <f>IF(AND(C593='Anexo 1'!$D$22,D593='Anexo 1'!$F$22),COUNTIF($B$2:B593,B593),"")</f>
        <v/>
      </c>
      <c r="B593" s="11" t="str">
        <f t="shared" si="9"/>
        <v>Champagne-ArdenneEcole de commerce</v>
      </c>
      <c r="C593" t="s">
        <v>4788</v>
      </c>
      <c r="D593" t="s">
        <v>4138</v>
      </c>
      <c r="E593" t="s">
        <v>4799</v>
      </c>
      <c r="F593" t="s">
        <v>4789</v>
      </c>
    </row>
    <row r="594" spans="1:6" x14ac:dyDescent="0.2">
      <c r="A594" s="11" t="str">
        <f>IF(AND(C594='Anexo 1'!$D$22,D594='Anexo 1'!$F$22),COUNTIF($B$2:B594,B594),"")</f>
        <v/>
      </c>
      <c r="B594" s="11" t="str">
        <f t="shared" si="9"/>
        <v>Champagne-ArdenneEcole d'art</v>
      </c>
      <c r="C594" t="s">
        <v>4788</v>
      </c>
      <c r="D594" t="s">
        <v>4152</v>
      </c>
      <c r="E594" t="s">
        <v>4384</v>
      </c>
      <c r="F594" s="30" t="s">
        <v>7036</v>
      </c>
    </row>
    <row r="595" spans="1:6" x14ac:dyDescent="0.2">
      <c r="A595" s="11" t="str">
        <f>IF(AND(C595='Anexo 1'!$D$22,D595='Anexo 1'!$F$22),COUNTIF($B$2:B595,B595),"")</f>
        <v/>
      </c>
      <c r="B595" s="11" t="str">
        <f t="shared" si="9"/>
        <v>Champagne-ArdenneEcole d'art</v>
      </c>
      <c r="C595" t="s">
        <v>4788</v>
      </c>
      <c r="D595" t="s">
        <v>4152</v>
      </c>
      <c r="E595" t="s">
        <v>4384</v>
      </c>
      <c r="F595" t="s">
        <v>4791</v>
      </c>
    </row>
    <row r="596" spans="1:6" x14ac:dyDescent="0.2">
      <c r="A596" s="11" t="str">
        <f>IF(AND(C596='Anexo 1'!$D$22,D596='Anexo 1'!$F$22),COUNTIF($B$2:B596,B596),"")</f>
        <v/>
      </c>
      <c r="B596" s="11" t="str">
        <f t="shared" si="9"/>
        <v>Champagne-ArdenneEcole d'art</v>
      </c>
      <c r="C596" t="s">
        <v>4788</v>
      </c>
      <c r="D596" t="s">
        <v>4152</v>
      </c>
      <c r="E596" t="s">
        <v>4805</v>
      </c>
      <c r="F596" t="s">
        <v>4789</v>
      </c>
    </row>
    <row r="597" spans="1:6" x14ac:dyDescent="0.2">
      <c r="A597" s="11" t="str">
        <f>IF(AND(C597='Anexo 1'!$D$22,D597='Anexo 1'!$F$22),COUNTIF($B$2:B597,B597),"")</f>
        <v/>
      </c>
      <c r="B597" s="11" t="str">
        <f t="shared" si="9"/>
        <v>Champagne-ArdenneEcole d'art</v>
      </c>
      <c r="C597" t="s">
        <v>4788</v>
      </c>
      <c r="D597" t="s">
        <v>4152</v>
      </c>
      <c r="E597" t="s">
        <v>4806</v>
      </c>
      <c r="F597" t="s">
        <v>4789</v>
      </c>
    </row>
    <row r="598" spans="1:6" x14ac:dyDescent="0.2">
      <c r="A598" s="11" t="str">
        <f>IF(AND(C598='Anexo 1'!$D$22,D598='Anexo 1'!$F$22),COUNTIF($B$2:B598,B598),"")</f>
        <v/>
      </c>
      <c r="B598" s="11" t="str">
        <f t="shared" si="9"/>
        <v>Champagne-ArdenneEcole d'art</v>
      </c>
      <c r="C598" t="s">
        <v>4788</v>
      </c>
      <c r="D598" t="s">
        <v>4152</v>
      </c>
      <c r="E598" t="s">
        <v>4807</v>
      </c>
      <c r="F598" t="s">
        <v>7036</v>
      </c>
    </row>
    <row r="599" spans="1:6" x14ac:dyDescent="0.2">
      <c r="A599" s="11" t="str">
        <f>IF(AND(C599='Anexo 1'!$D$22,D599='Anexo 1'!$F$22),COUNTIF($B$2:B599,B599),"")</f>
        <v/>
      </c>
      <c r="B599" s="11" t="str">
        <f t="shared" si="9"/>
        <v>Champagne-ArdenneEcole d'art</v>
      </c>
      <c r="C599" t="s">
        <v>4788</v>
      </c>
      <c r="D599" t="s">
        <v>4152</v>
      </c>
      <c r="E599" t="s">
        <v>4808</v>
      </c>
      <c r="F599" t="s">
        <v>7033</v>
      </c>
    </row>
    <row r="600" spans="1:6" x14ac:dyDescent="0.2">
      <c r="A600" s="11" t="str">
        <f>IF(AND(C600='Anexo 1'!$D$22,D600='Anexo 1'!$F$22),COUNTIF($B$2:B600,B600),"")</f>
        <v/>
      </c>
      <c r="B600" s="11" t="str">
        <f t="shared" si="9"/>
        <v>Champagne-ArdenneEcole d'art</v>
      </c>
      <c r="C600" t="s">
        <v>4788</v>
      </c>
      <c r="D600" t="s">
        <v>4152</v>
      </c>
      <c r="E600" t="s">
        <v>4809</v>
      </c>
      <c r="F600" t="s">
        <v>4789</v>
      </c>
    </row>
    <row r="601" spans="1:6" x14ac:dyDescent="0.2">
      <c r="A601" s="11" t="str">
        <f>IF(AND(C601='Anexo 1'!$D$22,D601='Anexo 1'!$F$22),COUNTIF($B$2:B601,B601),"")</f>
        <v/>
      </c>
      <c r="B601" s="11" t="str">
        <f t="shared" si="9"/>
        <v>Champagne-ArdenneEcole d'art</v>
      </c>
      <c r="C601" t="s">
        <v>4788</v>
      </c>
      <c r="D601" t="s">
        <v>4152</v>
      </c>
      <c r="E601" t="s">
        <v>4810</v>
      </c>
      <c r="F601" t="s">
        <v>4791</v>
      </c>
    </row>
    <row r="602" spans="1:6" x14ac:dyDescent="0.2">
      <c r="A602" s="11" t="str">
        <f>IF(AND(C602='Anexo 1'!$D$22,D602='Anexo 1'!$F$22),COUNTIF($B$2:B602,B602),"")</f>
        <v/>
      </c>
      <c r="B602" s="11" t="str">
        <f t="shared" si="9"/>
        <v>Champagne-ArdenneAutres</v>
      </c>
      <c r="C602" t="s">
        <v>4788</v>
      </c>
      <c r="D602" t="s">
        <v>4195</v>
      </c>
      <c r="E602" t="s">
        <v>4200</v>
      </c>
      <c r="F602" t="s">
        <v>4789</v>
      </c>
    </row>
    <row r="603" spans="1:6" x14ac:dyDescent="0.2">
      <c r="A603" s="11" t="str">
        <f>IF(AND(C603='Anexo 1'!$D$22,D603='Anexo 1'!$F$22),COUNTIF($B$2:B603,B603),"")</f>
        <v/>
      </c>
      <c r="B603" s="11" t="str">
        <f t="shared" si="9"/>
        <v>Champagne-ArdenneAutres</v>
      </c>
      <c r="C603" t="s">
        <v>4788</v>
      </c>
      <c r="D603" t="s">
        <v>4195</v>
      </c>
      <c r="E603" t="s">
        <v>4841</v>
      </c>
      <c r="F603" t="s">
        <v>4789</v>
      </c>
    </row>
    <row r="604" spans="1:6" x14ac:dyDescent="0.2">
      <c r="A604" s="11" t="str">
        <f>IF(AND(C604='Anexo 1'!$D$22,D604='Anexo 1'!$F$22),COUNTIF($B$2:B604,B604),"")</f>
        <v/>
      </c>
      <c r="B604" s="11" t="str">
        <f t="shared" si="9"/>
        <v>Champagne-ArdenneAutres</v>
      </c>
      <c r="C604" t="s">
        <v>4788</v>
      </c>
      <c r="D604" t="s">
        <v>4195</v>
      </c>
      <c r="E604" t="s">
        <v>4842</v>
      </c>
      <c r="F604" t="s">
        <v>4789</v>
      </c>
    </row>
    <row r="605" spans="1:6" x14ac:dyDescent="0.2">
      <c r="A605" s="11" t="str">
        <f>IF(AND(C605='Anexo 1'!$D$22,D605='Anexo 1'!$F$22),COUNTIF($B$2:B605,B605),"")</f>
        <v/>
      </c>
      <c r="B605" s="11" t="str">
        <f t="shared" si="9"/>
        <v>Champagne-ArdenneAutres</v>
      </c>
      <c r="C605" t="s">
        <v>4788</v>
      </c>
      <c r="D605" t="s">
        <v>4195</v>
      </c>
      <c r="E605" t="s">
        <v>4842</v>
      </c>
      <c r="F605" t="s">
        <v>4791</v>
      </c>
    </row>
    <row r="606" spans="1:6" x14ac:dyDescent="0.2">
      <c r="A606" s="11" t="str">
        <f>IF(AND(C606='Anexo 1'!$D$22,D606='Anexo 1'!$F$22),COUNTIF($B$2:B606,B606),"")</f>
        <v/>
      </c>
      <c r="B606" s="11" t="str">
        <f t="shared" si="9"/>
        <v>Champagne-ArdenneAutres</v>
      </c>
      <c r="C606" t="s">
        <v>4788</v>
      </c>
      <c r="D606" t="s">
        <v>4195</v>
      </c>
      <c r="E606" t="s">
        <v>4843</v>
      </c>
      <c r="F606" t="s">
        <v>4837</v>
      </c>
    </row>
    <row r="607" spans="1:6" x14ac:dyDescent="0.2">
      <c r="A607" s="11" t="str">
        <f>IF(AND(C607='Anexo 1'!$D$22,D607='Anexo 1'!$F$22),COUNTIF($B$2:B607,B607),"")</f>
        <v/>
      </c>
      <c r="B607" s="11" t="str">
        <f t="shared" si="9"/>
        <v>Champagne-ArdenneAutres</v>
      </c>
      <c r="C607" t="s">
        <v>4788</v>
      </c>
      <c r="D607" t="s">
        <v>4195</v>
      </c>
      <c r="E607" t="s">
        <v>4844</v>
      </c>
      <c r="F607" t="s">
        <v>4845</v>
      </c>
    </row>
    <row r="608" spans="1:6" x14ac:dyDescent="0.2">
      <c r="A608" s="11" t="str">
        <f>IF(AND(C608='Anexo 1'!$D$22,D608='Anexo 1'!$F$22),COUNTIF($B$2:B608,B608),"")</f>
        <v/>
      </c>
      <c r="B608" s="11" t="str">
        <f t="shared" si="9"/>
        <v>Champagne-ArdenneAutres</v>
      </c>
      <c r="C608" t="s">
        <v>4788</v>
      </c>
      <c r="D608" t="s">
        <v>4195</v>
      </c>
      <c r="E608" t="s">
        <v>4846</v>
      </c>
      <c r="F608" t="s">
        <v>4791</v>
      </c>
    </row>
    <row r="609" spans="1:6" x14ac:dyDescent="0.2">
      <c r="A609" s="11" t="str">
        <f>IF(AND(C609='Anexo 1'!$D$22,D609='Anexo 1'!$F$22),COUNTIF($B$2:B609,B609),"")</f>
        <v/>
      </c>
      <c r="B609" s="11" t="str">
        <f t="shared" si="9"/>
        <v>Champagne-ArdenneAutres</v>
      </c>
      <c r="C609" t="s">
        <v>4788</v>
      </c>
      <c r="D609" t="s">
        <v>4195</v>
      </c>
      <c r="E609" t="s">
        <v>4847</v>
      </c>
      <c r="F609" t="s">
        <v>4789</v>
      </c>
    </row>
    <row r="610" spans="1:6" x14ac:dyDescent="0.2">
      <c r="A610" s="11" t="str">
        <f>IF(AND(C610='Anexo 1'!$D$22,D610='Anexo 1'!$F$22),COUNTIF($B$2:B610,B610),"")</f>
        <v/>
      </c>
      <c r="B610" s="11" t="str">
        <f t="shared" si="9"/>
        <v>Champagne-ArdenneAutres</v>
      </c>
      <c r="C610" t="s">
        <v>4788</v>
      </c>
      <c r="D610" t="s">
        <v>4195</v>
      </c>
      <c r="E610" t="s">
        <v>4848</v>
      </c>
      <c r="F610" t="s">
        <v>4789</v>
      </c>
    </row>
    <row r="611" spans="1:6" x14ac:dyDescent="0.2">
      <c r="A611" s="11" t="str">
        <f>IF(AND(C611='Anexo 1'!$D$22,D611='Anexo 1'!$F$22),COUNTIF($B$2:B611,B611),"")</f>
        <v/>
      </c>
      <c r="B611" s="11" t="str">
        <f t="shared" si="9"/>
        <v>CorseUniversité</v>
      </c>
      <c r="C611" t="s">
        <v>4849</v>
      </c>
      <c r="D611" t="s">
        <v>4126</v>
      </c>
      <c r="E611" t="s">
        <v>4850</v>
      </c>
      <c r="F611" t="s">
        <v>4851</v>
      </c>
    </row>
    <row r="612" spans="1:6" x14ac:dyDescent="0.2">
      <c r="A612" s="11" t="str">
        <f>IF(AND(C612='Anexo 1'!$D$22,D612='Anexo 1'!$F$22),COUNTIF($B$2:B612,B612),"")</f>
        <v/>
      </c>
      <c r="B612" s="11" t="str">
        <f t="shared" si="9"/>
        <v>CorseLycée (BTS)</v>
      </c>
      <c r="C612" t="s">
        <v>4849</v>
      </c>
      <c r="D612" t="s">
        <v>4171</v>
      </c>
      <c r="E612" t="s">
        <v>4860</v>
      </c>
      <c r="F612" t="s">
        <v>4856</v>
      </c>
    </row>
    <row r="613" spans="1:6" x14ac:dyDescent="0.2">
      <c r="A613" s="11" t="str">
        <f>IF(AND(C613='Anexo 1'!$D$22,D613='Anexo 1'!$F$22),COUNTIF($B$2:B613,B613),"")</f>
        <v/>
      </c>
      <c r="B613" s="11" t="str">
        <f t="shared" si="9"/>
        <v>CorseLycée (BTS)</v>
      </c>
      <c r="C613" t="s">
        <v>4849</v>
      </c>
      <c r="D613" t="s">
        <v>4171</v>
      </c>
      <c r="E613" t="s">
        <v>4861</v>
      </c>
      <c r="F613" t="s">
        <v>4859</v>
      </c>
    </row>
    <row r="614" spans="1:6" x14ac:dyDescent="0.2">
      <c r="A614" s="11" t="str">
        <f>IF(AND(C614='Anexo 1'!$D$22,D614='Anexo 1'!$F$22),COUNTIF($B$2:B614,B614),"")</f>
        <v/>
      </c>
      <c r="B614" s="11" t="str">
        <f t="shared" si="9"/>
        <v>CorseLycée (BTS)</v>
      </c>
      <c r="C614" t="s">
        <v>4849</v>
      </c>
      <c r="D614" t="s">
        <v>4171</v>
      </c>
      <c r="E614" t="s">
        <v>4862</v>
      </c>
      <c r="F614" t="s">
        <v>7037</v>
      </c>
    </row>
    <row r="615" spans="1:6" x14ac:dyDescent="0.2">
      <c r="A615" s="11" t="str">
        <f>IF(AND(C615='Anexo 1'!$D$22,D615='Anexo 1'!$F$22),COUNTIF($B$2:B615,B615),"")</f>
        <v/>
      </c>
      <c r="B615" s="11" t="str">
        <f t="shared" si="9"/>
        <v>CorseLycée (BTS)</v>
      </c>
      <c r="C615" t="s">
        <v>4849</v>
      </c>
      <c r="D615" t="s">
        <v>4171</v>
      </c>
      <c r="E615" t="s">
        <v>4863</v>
      </c>
      <c r="F615" t="s">
        <v>4856</v>
      </c>
    </row>
    <row r="616" spans="1:6" x14ac:dyDescent="0.2">
      <c r="A616" s="11" t="str">
        <f>IF(AND(C616='Anexo 1'!$D$22,D616='Anexo 1'!$F$22),COUNTIF($B$2:B616,B616),"")</f>
        <v/>
      </c>
      <c r="B616" s="11" t="str">
        <f t="shared" si="9"/>
        <v>CorseLycée (BTS)</v>
      </c>
      <c r="C616" t="s">
        <v>4849</v>
      </c>
      <c r="D616" t="s">
        <v>4171</v>
      </c>
      <c r="E616" t="s">
        <v>4864</v>
      </c>
      <c r="F616" t="s">
        <v>4859</v>
      </c>
    </row>
    <row r="617" spans="1:6" x14ac:dyDescent="0.2">
      <c r="A617" s="11" t="str">
        <f>IF(AND(C617='Anexo 1'!$D$22,D617='Anexo 1'!$F$22),COUNTIF($B$2:B617,B617),"")</f>
        <v/>
      </c>
      <c r="B617" s="11" t="str">
        <f t="shared" si="9"/>
        <v>CorseIUT</v>
      </c>
      <c r="C617" t="s">
        <v>4849</v>
      </c>
      <c r="D617" t="s">
        <v>26</v>
      </c>
      <c r="E617" t="s">
        <v>4852</v>
      </c>
      <c r="F617" t="s">
        <v>4851</v>
      </c>
    </row>
    <row r="618" spans="1:6" x14ac:dyDescent="0.2">
      <c r="A618" s="11" t="str">
        <f>IF(AND(C618='Anexo 1'!$D$22,D618='Anexo 1'!$F$22),COUNTIF($B$2:B618,B618),"")</f>
        <v/>
      </c>
      <c r="B618" s="11" t="str">
        <f t="shared" si="9"/>
        <v>CorseEcole d'ingénieurs</v>
      </c>
      <c r="C618" t="s">
        <v>4849</v>
      </c>
      <c r="D618" t="s">
        <v>4141</v>
      </c>
      <c r="E618" s="30" t="s">
        <v>4857</v>
      </c>
      <c r="F618" t="s">
        <v>4851</v>
      </c>
    </row>
    <row r="619" spans="1:6" x14ac:dyDescent="0.2">
      <c r="A619" s="11" t="str">
        <f>IF(AND(C619='Anexo 1'!$D$22,D619='Anexo 1'!$F$22),COUNTIF($B$2:B619,B619),"")</f>
        <v/>
      </c>
      <c r="B619" s="11" t="str">
        <f t="shared" si="9"/>
        <v>CorseEcole d'ingénieurs</v>
      </c>
      <c r="C619" t="s">
        <v>4849</v>
      </c>
      <c r="D619" t="s">
        <v>4141</v>
      </c>
      <c r="E619" t="s">
        <v>4858</v>
      </c>
      <c r="F619" t="s">
        <v>4859</v>
      </c>
    </row>
    <row r="620" spans="1:6" x14ac:dyDescent="0.2">
      <c r="A620" s="11" t="str">
        <f>IF(AND(C620='Anexo 1'!$D$22,D620='Anexo 1'!$F$22),COUNTIF($B$2:B620,B620),"")</f>
        <v/>
      </c>
      <c r="B620" s="11" t="str">
        <f t="shared" si="9"/>
        <v>CorseEcole de commerce</v>
      </c>
      <c r="C620" t="s">
        <v>4849</v>
      </c>
      <c r="D620" t="s">
        <v>4138</v>
      </c>
      <c r="E620" t="s">
        <v>4853</v>
      </c>
      <c r="F620" t="s">
        <v>4854</v>
      </c>
    </row>
    <row r="621" spans="1:6" x14ac:dyDescent="0.2">
      <c r="A621" s="11" t="str">
        <f>IF(AND(C621='Anexo 1'!$D$22,D621='Anexo 1'!$F$22),COUNTIF($B$2:B621,B621),"")</f>
        <v/>
      </c>
      <c r="B621" s="11" t="str">
        <f t="shared" si="9"/>
        <v>CorseEcole de commerce</v>
      </c>
      <c r="C621" t="s">
        <v>4849</v>
      </c>
      <c r="D621" t="s">
        <v>4138</v>
      </c>
      <c r="E621" t="s">
        <v>4855</v>
      </c>
      <c r="F621" t="s">
        <v>4856</v>
      </c>
    </row>
    <row r="622" spans="1:6" x14ac:dyDescent="0.2">
      <c r="A622" s="11" t="str">
        <f>IF(AND(C622='Anexo 1'!$D$22,D622='Anexo 1'!$F$22),COUNTIF($B$2:B622,B622),"")</f>
        <v/>
      </c>
      <c r="B622" s="11" t="str">
        <f t="shared" si="9"/>
        <v>CorseEcole d'art</v>
      </c>
      <c r="C622" t="s">
        <v>4849</v>
      </c>
      <c r="D622" t="s">
        <v>4152</v>
      </c>
      <c r="E622" t="s">
        <v>4384</v>
      </c>
      <c r="F622" t="s">
        <v>4856</v>
      </c>
    </row>
    <row r="623" spans="1:6" x14ac:dyDescent="0.2">
      <c r="A623" s="11" t="str">
        <f>IF(AND(C623='Anexo 1'!$D$22,D623='Anexo 1'!$F$22),COUNTIF($B$2:B623,B623),"")</f>
        <v/>
      </c>
      <c r="B623" s="11" t="str">
        <f t="shared" si="9"/>
        <v>CorseEcole d'art</v>
      </c>
      <c r="C623" t="s">
        <v>4849</v>
      </c>
      <c r="D623" t="s">
        <v>4152</v>
      </c>
      <c r="E623" t="s">
        <v>4384</v>
      </c>
      <c r="F623" t="s">
        <v>4859</v>
      </c>
    </row>
    <row r="624" spans="1:6" x14ac:dyDescent="0.2">
      <c r="A624" s="11" t="str">
        <f>IF(AND(C624='Anexo 1'!$D$22,D624='Anexo 1'!$F$22),COUNTIF($B$2:B624,B624),"")</f>
        <v/>
      </c>
      <c r="B624" s="11" t="str">
        <f t="shared" si="9"/>
        <v>CorseAutres</v>
      </c>
      <c r="C624" t="s">
        <v>4849</v>
      </c>
      <c r="D624" t="s">
        <v>4195</v>
      </c>
      <c r="E624" t="s">
        <v>4865</v>
      </c>
      <c r="F624" t="s">
        <v>4859</v>
      </c>
    </row>
    <row r="625" spans="1:6" x14ac:dyDescent="0.2">
      <c r="A625" s="11" t="str">
        <f>IF(AND(C625='Anexo 1'!$D$22,D625='Anexo 1'!$F$22),COUNTIF($B$2:B625,B625),"")</f>
        <v/>
      </c>
      <c r="B625" s="11" t="str">
        <f t="shared" si="9"/>
        <v>Franche-ComtéUniversité</v>
      </c>
      <c r="C625" t="s">
        <v>4866</v>
      </c>
      <c r="D625" t="s">
        <v>4126</v>
      </c>
      <c r="E625" t="s">
        <v>4867</v>
      </c>
      <c r="F625" t="s">
        <v>4868</v>
      </c>
    </row>
    <row r="626" spans="1:6" x14ac:dyDescent="0.2">
      <c r="A626" s="11" t="str">
        <f>IF(AND(C626='Anexo 1'!$D$22,D626='Anexo 1'!$F$22),COUNTIF($B$2:B626,B626),"")</f>
        <v/>
      </c>
      <c r="B626" s="11" t="str">
        <f t="shared" si="9"/>
        <v>Franche-ComtéUniversité</v>
      </c>
      <c r="C626" t="s">
        <v>4866</v>
      </c>
      <c r="D626" t="s">
        <v>4126</v>
      </c>
      <c r="E626" t="s">
        <v>4869</v>
      </c>
      <c r="F626" t="s">
        <v>4870</v>
      </c>
    </row>
    <row r="627" spans="1:6" x14ac:dyDescent="0.2">
      <c r="A627" s="11" t="str">
        <f>IF(AND(C627='Anexo 1'!$D$22,D627='Anexo 1'!$F$22),COUNTIF($B$2:B627,B627),"")</f>
        <v/>
      </c>
      <c r="B627" s="11" t="str">
        <f t="shared" si="9"/>
        <v>Franche-ComtéLycée (BTS)</v>
      </c>
      <c r="C627" t="s">
        <v>4866</v>
      </c>
      <c r="D627" t="s">
        <v>4171</v>
      </c>
      <c r="E627" t="s">
        <v>4889</v>
      </c>
      <c r="F627" t="s">
        <v>4883</v>
      </c>
    </row>
    <row r="628" spans="1:6" x14ac:dyDescent="0.2">
      <c r="A628" s="11" t="str">
        <f>IF(AND(C628='Anexo 1'!$D$22,D628='Anexo 1'!$F$22),COUNTIF($B$2:B628,B628),"")</f>
        <v/>
      </c>
      <c r="B628" s="11" t="str">
        <f t="shared" si="9"/>
        <v>Franche-ComtéLycée (BTS)</v>
      </c>
      <c r="C628" t="s">
        <v>4866</v>
      </c>
      <c r="D628" t="s">
        <v>4171</v>
      </c>
      <c r="E628" t="s">
        <v>4890</v>
      </c>
      <c r="F628" t="s">
        <v>4868</v>
      </c>
    </row>
    <row r="629" spans="1:6" x14ac:dyDescent="0.2">
      <c r="A629" s="11" t="str">
        <f>IF(AND(C629='Anexo 1'!$D$22,D629='Anexo 1'!$F$22),COUNTIF($B$2:B629,B629),"")</f>
        <v/>
      </c>
      <c r="B629" s="11" t="str">
        <f t="shared" si="9"/>
        <v>Franche-ComtéLycée (BTS)</v>
      </c>
      <c r="C629" t="s">
        <v>4866</v>
      </c>
      <c r="D629" t="s">
        <v>4171</v>
      </c>
      <c r="E629" t="s">
        <v>4891</v>
      </c>
      <c r="F629" t="s">
        <v>4870</v>
      </c>
    </row>
    <row r="630" spans="1:6" x14ac:dyDescent="0.2">
      <c r="A630" s="11" t="str">
        <f>IF(AND(C630='Anexo 1'!$D$22,D630='Anexo 1'!$F$22),COUNTIF($B$2:B630,B630),"")</f>
        <v/>
      </c>
      <c r="B630" s="11" t="str">
        <f t="shared" si="9"/>
        <v>Franche-ComtéLycée (BTS)</v>
      </c>
      <c r="C630" t="s">
        <v>4866</v>
      </c>
      <c r="D630" t="s">
        <v>4171</v>
      </c>
      <c r="E630" t="s">
        <v>4892</v>
      </c>
      <c r="F630" t="s">
        <v>4870</v>
      </c>
    </row>
    <row r="631" spans="1:6" x14ac:dyDescent="0.2">
      <c r="A631" s="11" t="str">
        <f>IF(AND(C631='Anexo 1'!$D$22,D631='Anexo 1'!$F$22),COUNTIF($B$2:B631,B631),"")</f>
        <v/>
      </c>
      <c r="B631" s="11" t="str">
        <f t="shared" si="9"/>
        <v>Franche-ComtéLycée (BTS)</v>
      </c>
      <c r="C631" t="s">
        <v>4866</v>
      </c>
      <c r="D631" t="s">
        <v>4171</v>
      </c>
      <c r="E631" t="s">
        <v>4893</v>
      </c>
      <c r="F631" t="s">
        <v>4894</v>
      </c>
    </row>
    <row r="632" spans="1:6" x14ac:dyDescent="0.2">
      <c r="A632" s="11" t="str">
        <f>IF(AND(C632='Anexo 1'!$D$22,D632='Anexo 1'!$F$22),COUNTIF($B$2:B632,B632),"")</f>
        <v/>
      </c>
      <c r="B632" s="11" t="str">
        <f t="shared" si="9"/>
        <v>Franche-ComtéLycée (BTS)</v>
      </c>
      <c r="C632" t="s">
        <v>4866</v>
      </c>
      <c r="D632" t="s">
        <v>4171</v>
      </c>
      <c r="E632" t="s">
        <v>4895</v>
      </c>
      <c r="F632" t="s">
        <v>4884</v>
      </c>
    </row>
    <row r="633" spans="1:6" x14ac:dyDescent="0.2">
      <c r="A633" s="11" t="str">
        <f>IF(AND(C633='Anexo 1'!$D$22,D633='Anexo 1'!$F$22),COUNTIF($B$2:B633,B633),"")</f>
        <v/>
      </c>
      <c r="B633" s="11" t="str">
        <f t="shared" si="9"/>
        <v>Franche-ComtéLycée (BTS)</v>
      </c>
      <c r="C633" t="s">
        <v>4866</v>
      </c>
      <c r="D633" t="s">
        <v>4171</v>
      </c>
      <c r="E633" t="s">
        <v>4896</v>
      </c>
      <c r="F633" t="s">
        <v>7038</v>
      </c>
    </row>
    <row r="634" spans="1:6" x14ac:dyDescent="0.2">
      <c r="A634" s="11" t="str">
        <f>IF(AND(C634='Anexo 1'!$D$22,D634='Anexo 1'!$F$22),COUNTIF($B$2:B634,B634),"")</f>
        <v/>
      </c>
      <c r="B634" s="11" t="str">
        <f t="shared" si="9"/>
        <v>Franche-ComtéLycée (BTS)</v>
      </c>
      <c r="C634" t="s">
        <v>4866</v>
      </c>
      <c r="D634" t="s">
        <v>4171</v>
      </c>
      <c r="E634" t="s">
        <v>4897</v>
      </c>
      <c r="F634" t="s">
        <v>4884</v>
      </c>
    </row>
    <row r="635" spans="1:6" x14ac:dyDescent="0.2">
      <c r="A635" s="11" t="str">
        <f>IF(AND(C635='Anexo 1'!$D$22,D635='Anexo 1'!$F$22),COUNTIF($B$2:B635,B635),"")</f>
        <v/>
      </c>
      <c r="B635" s="11" t="str">
        <f t="shared" si="9"/>
        <v>Franche-ComtéLycée (BTS)</v>
      </c>
      <c r="C635" t="s">
        <v>4866</v>
      </c>
      <c r="D635" t="s">
        <v>4171</v>
      </c>
      <c r="E635" t="s">
        <v>4898</v>
      </c>
      <c r="F635" t="s">
        <v>4874</v>
      </c>
    </row>
    <row r="636" spans="1:6" x14ac:dyDescent="0.2">
      <c r="A636" s="11" t="str">
        <f>IF(AND(C636='Anexo 1'!$D$22,D636='Anexo 1'!$F$22),COUNTIF($B$2:B636,B636),"")</f>
        <v/>
      </c>
      <c r="B636" s="11" t="str">
        <f t="shared" si="9"/>
        <v>Franche-ComtéLycée (BTS)</v>
      </c>
      <c r="C636" t="s">
        <v>4866</v>
      </c>
      <c r="D636" t="s">
        <v>4171</v>
      </c>
      <c r="E636" t="s">
        <v>4899</v>
      </c>
      <c r="F636" t="s">
        <v>4868</v>
      </c>
    </row>
    <row r="637" spans="1:6" x14ac:dyDescent="0.2">
      <c r="A637" s="11" t="str">
        <f>IF(AND(C637='Anexo 1'!$D$22,D637='Anexo 1'!$F$22),COUNTIF($B$2:B637,B637),"")</f>
        <v/>
      </c>
      <c r="B637" s="11" t="str">
        <f t="shared" si="9"/>
        <v>Franche-ComtéLycée (BTS)</v>
      </c>
      <c r="C637" t="s">
        <v>4866</v>
      </c>
      <c r="D637" t="s">
        <v>4171</v>
      </c>
      <c r="E637" t="s">
        <v>4900</v>
      </c>
      <c r="F637" t="s">
        <v>4868</v>
      </c>
    </row>
    <row r="638" spans="1:6" x14ac:dyDescent="0.2">
      <c r="A638" s="11" t="str">
        <f>IF(AND(C638='Anexo 1'!$D$22,D638='Anexo 1'!$F$22),COUNTIF($B$2:B638,B638),"")</f>
        <v/>
      </c>
      <c r="B638" s="11" t="str">
        <f t="shared" si="9"/>
        <v>Franche-ComtéLycée (BTS)</v>
      </c>
      <c r="C638" t="s">
        <v>4866</v>
      </c>
      <c r="D638" t="s">
        <v>4171</v>
      </c>
      <c r="E638" t="s">
        <v>4901</v>
      </c>
      <c r="F638" t="s">
        <v>7039</v>
      </c>
    </row>
    <row r="639" spans="1:6" x14ac:dyDescent="0.2">
      <c r="A639" s="11" t="str">
        <f>IF(AND(C639='Anexo 1'!$D$22,D639='Anexo 1'!$F$22),COUNTIF($B$2:B639,B639),"")</f>
        <v/>
      </c>
      <c r="B639" s="11" t="str">
        <f t="shared" si="9"/>
        <v>Franche-ComtéLycée (BTS)</v>
      </c>
      <c r="C639" t="s">
        <v>4866</v>
      </c>
      <c r="D639" t="s">
        <v>4171</v>
      </c>
      <c r="E639" t="s">
        <v>4564</v>
      </c>
      <c r="F639" t="s">
        <v>4870</v>
      </c>
    </row>
    <row r="640" spans="1:6" x14ac:dyDescent="0.2">
      <c r="A640" s="11" t="str">
        <f>IF(AND(C640='Anexo 1'!$D$22,D640='Anexo 1'!$F$22),COUNTIF($B$2:B640,B640),"")</f>
        <v/>
      </c>
      <c r="B640" s="11" t="str">
        <f t="shared" si="9"/>
        <v>Franche-ComtéLycée (BTS)</v>
      </c>
      <c r="C640" t="s">
        <v>4866</v>
      </c>
      <c r="D640" t="s">
        <v>4171</v>
      </c>
      <c r="E640" t="s">
        <v>4485</v>
      </c>
      <c r="F640" t="s">
        <v>4868</v>
      </c>
    </row>
    <row r="641" spans="1:6" x14ac:dyDescent="0.2">
      <c r="A641" s="11" t="str">
        <f>IF(AND(C641='Anexo 1'!$D$22,D641='Anexo 1'!$F$22),COUNTIF($B$2:B641,B641),"")</f>
        <v/>
      </c>
      <c r="B641" s="11" t="str">
        <f t="shared" si="9"/>
        <v>Franche-ComtéLycée (BTS)</v>
      </c>
      <c r="C641" t="s">
        <v>4866</v>
      </c>
      <c r="D641" t="s">
        <v>4171</v>
      </c>
      <c r="E641" t="s">
        <v>4902</v>
      </c>
      <c r="F641" t="s">
        <v>4884</v>
      </c>
    </row>
    <row r="642" spans="1:6" x14ac:dyDescent="0.2">
      <c r="A642" s="11" t="str">
        <f>IF(AND(C642='Anexo 1'!$D$22,D642='Anexo 1'!$F$22),COUNTIF($B$2:B642,B642),"")</f>
        <v/>
      </c>
      <c r="B642" s="11" t="str">
        <f t="shared" si="9"/>
        <v>Franche-ComtéIUT</v>
      </c>
      <c r="C642" t="s">
        <v>4866</v>
      </c>
      <c r="D642" t="s">
        <v>26</v>
      </c>
      <c r="E642" t="s">
        <v>4871</v>
      </c>
      <c r="F642" t="s">
        <v>4870</v>
      </c>
    </row>
    <row r="643" spans="1:6" x14ac:dyDescent="0.2">
      <c r="A643" s="11" t="str">
        <f>IF(AND(C643='Anexo 1'!$D$22,D643='Anexo 1'!$F$22),COUNTIF($B$2:B643,B643),"")</f>
        <v/>
      </c>
      <c r="B643" s="11" t="str">
        <f t="shared" ref="B643:B706" si="10">C643&amp;D643</f>
        <v>Franche-ComtéIUT</v>
      </c>
      <c r="C643" t="s">
        <v>4866</v>
      </c>
      <c r="D643" t="s">
        <v>26</v>
      </c>
      <c r="E643" t="s">
        <v>4872</v>
      </c>
      <c r="F643" t="s">
        <v>4868</v>
      </c>
    </row>
    <row r="644" spans="1:6" x14ac:dyDescent="0.2">
      <c r="A644" s="11" t="str">
        <f>IF(AND(C644='Anexo 1'!$D$22,D644='Anexo 1'!$F$22),COUNTIF($B$2:B644,B644),"")</f>
        <v/>
      </c>
      <c r="B644" s="11" t="str">
        <f t="shared" si="10"/>
        <v>Franche-ComtéEcole d'ingénieurs</v>
      </c>
      <c r="C644" t="s">
        <v>4866</v>
      </c>
      <c r="D644" t="s">
        <v>4141</v>
      </c>
      <c r="E644" t="s">
        <v>4878</v>
      </c>
      <c r="F644" t="s">
        <v>4868</v>
      </c>
    </row>
    <row r="645" spans="1:6" x14ac:dyDescent="0.2">
      <c r="A645" s="11" t="str">
        <f>IF(AND(C645='Anexo 1'!$D$22,D645='Anexo 1'!$F$22),COUNTIF($B$2:B645,B645),"")</f>
        <v/>
      </c>
      <c r="B645" s="11" t="str">
        <f t="shared" si="10"/>
        <v>Franche-ComtéEcole d'ingénieurs</v>
      </c>
      <c r="C645" t="s">
        <v>4866</v>
      </c>
      <c r="D645" t="s">
        <v>4141</v>
      </c>
      <c r="E645" t="s">
        <v>4879</v>
      </c>
      <c r="F645" t="s">
        <v>4868</v>
      </c>
    </row>
    <row r="646" spans="1:6" x14ac:dyDescent="0.2">
      <c r="A646" s="11" t="str">
        <f>IF(AND(C646='Anexo 1'!$D$22,D646='Anexo 1'!$F$22),COUNTIF($B$2:B646,B646),"")</f>
        <v/>
      </c>
      <c r="B646" s="11" t="str">
        <f t="shared" si="10"/>
        <v>Franche-ComtéEcole d'ingénieurs</v>
      </c>
      <c r="C646" t="s">
        <v>4866</v>
      </c>
      <c r="D646" t="s">
        <v>4141</v>
      </c>
      <c r="E646" t="s">
        <v>4880</v>
      </c>
      <c r="F646" t="s">
        <v>4868</v>
      </c>
    </row>
    <row r="647" spans="1:6" x14ac:dyDescent="0.2">
      <c r="A647" s="11" t="str">
        <f>IF(AND(C647='Anexo 1'!$D$22,D647='Anexo 1'!$F$22),COUNTIF($B$2:B647,B647),"")</f>
        <v/>
      </c>
      <c r="B647" s="11" t="str">
        <f t="shared" si="10"/>
        <v>Franche-ComtéEcole d'ingénieurs</v>
      </c>
      <c r="C647" t="s">
        <v>4866</v>
      </c>
      <c r="D647" t="s">
        <v>4141</v>
      </c>
      <c r="E647" t="s">
        <v>4881</v>
      </c>
      <c r="F647" t="s">
        <v>4870</v>
      </c>
    </row>
    <row r="648" spans="1:6" x14ac:dyDescent="0.2">
      <c r="A648" s="11" t="str">
        <f>IF(AND(C648='Anexo 1'!$D$22,D648='Anexo 1'!$F$22),COUNTIF($B$2:B648,B648),"")</f>
        <v/>
      </c>
      <c r="B648" s="11" t="str">
        <f t="shared" si="10"/>
        <v>Franche-ComtéEcole de langues</v>
      </c>
      <c r="C648" t="s">
        <v>4866</v>
      </c>
      <c r="D648" t="s">
        <v>4167</v>
      </c>
      <c r="E648" t="s">
        <v>4888</v>
      </c>
      <c r="F648" s="30" t="s">
        <v>4868</v>
      </c>
    </row>
    <row r="649" spans="1:6" x14ac:dyDescent="0.2">
      <c r="A649" s="11" t="str">
        <f>IF(AND(C649='Anexo 1'!$D$22,D649='Anexo 1'!$F$22),COUNTIF($B$2:B649,B649),"")</f>
        <v/>
      </c>
      <c r="B649" s="11" t="str">
        <f t="shared" si="10"/>
        <v>Franche-ComtéEcole de commerce</v>
      </c>
      <c r="C649" t="s">
        <v>4866</v>
      </c>
      <c r="D649" t="s">
        <v>4138</v>
      </c>
      <c r="E649" t="s">
        <v>4873</v>
      </c>
      <c r="F649" t="s">
        <v>4874</v>
      </c>
    </row>
    <row r="650" spans="1:6" x14ac:dyDescent="0.2">
      <c r="A650" s="11" t="str">
        <f>IF(AND(C650='Anexo 1'!$D$22,D650='Anexo 1'!$F$22),COUNTIF($B$2:B650,B650),"")</f>
        <v/>
      </c>
      <c r="B650" s="11" t="str">
        <f t="shared" si="10"/>
        <v>Franche-ComtéEcole de commerce</v>
      </c>
      <c r="C650" t="s">
        <v>4866</v>
      </c>
      <c r="D650" t="s">
        <v>4138</v>
      </c>
      <c r="E650" t="s">
        <v>4875</v>
      </c>
      <c r="F650" t="s">
        <v>7038</v>
      </c>
    </row>
    <row r="651" spans="1:6" x14ac:dyDescent="0.2">
      <c r="A651" s="11" t="str">
        <f>IF(AND(C651='Anexo 1'!$D$22,D651='Anexo 1'!$F$22),COUNTIF($B$2:B651,B651),"")</f>
        <v/>
      </c>
      <c r="B651" s="11" t="str">
        <f t="shared" si="10"/>
        <v>Franche-ComtéEcole de commerce</v>
      </c>
      <c r="C651" t="s">
        <v>4866</v>
      </c>
      <c r="D651" t="s">
        <v>4138</v>
      </c>
      <c r="E651" t="s">
        <v>4876</v>
      </c>
      <c r="F651" t="s">
        <v>4870</v>
      </c>
    </row>
    <row r="652" spans="1:6" x14ac:dyDescent="0.2">
      <c r="A652" s="11" t="str">
        <f>IF(AND(C652='Anexo 1'!$D$22,D652='Anexo 1'!$F$22),COUNTIF($B$2:B652,B652),"")</f>
        <v/>
      </c>
      <c r="B652" s="11" t="str">
        <f t="shared" si="10"/>
        <v>Franche-ComtéEcole de commerce</v>
      </c>
      <c r="C652" t="s">
        <v>4866</v>
      </c>
      <c r="D652" t="s">
        <v>4138</v>
      </c>
      <c r="E652" t="s">
        <v>4877</v>
      </c>
      <c r="F652" t="s">
        <v>4868</v>
      </c>
    </row>
    <row r="653" spans="1:6" x14ac:dyDescent="0.2">
      <c r="A653" s="11" t="str">
        <f>IF(AND(C653='Anexo 1'!$D$22,D653='Anexo 1'!$F$22),COUNTIF($B$2:B653,B653),"")</f>
        <v/>
      </c>
      <c r="B653" s="11" t="str">
        <f t="shared" si="10"/>
        <v>Franche-ComtéEcole d'art</v>
      </c>
      <c r="C653" t="s">
        <v>4866</v>
      </c>
      <c r="D653" t="s">
        <v>4152</v>
      </c>
      <c r="E653" t="s">
        <v>4882</v>
      </c>
      <c r="F653" t="s">
        <v>4870</v>
      </c>
    </row>
    <row r="654" spans="1:6" x14ac:dyDescent="0.2">
      <c r="A654" s="11" t="str">
        <f>IF(AND(C654='Anexo 1'!$D$22,D654='Anexo 1'!$F$22),COUNTIF($B$2:B654,B654),"")</f>
        <v/>
      </c>
      <c r="B654" s="11" t="str">
        <f t="shared" si="10"/>
        <v>Franche-ComtéEcole d'art</v>
      </c>
      <c r="C654" t="s">
        <v>4866</v>
      </c>
      <c r="D654" t="s">
        <v>4152</v>
      </c>
      <c r="E654" t="s">
        <v>4384</v>
      </c>
      <c r="F654" t="s">
        <v>4883</v>
      </c>
    </row>
    <row r="655" spans="1:6" x14ac:dyDescent="0.2">
      <c r="A655" s="11" t="str">
        <f>IF(AND(C655='Anexo 1'!$D$22,D655='Anexo 1'!$F$22),COUNTIF($B$2:B655,B655),"")</f>
        <v/>
      </c>
      <c r="B655" s="11" t="str">
        <f t="shared" si="10"/>
        <v>Franche-ComtéEcole d'art</v>
      </c>
      <c r="C655" t="s">
        <v>4866</v>
      </c>
      <c r="D655" t="s">
        <v>4152</v>
      </c>
      <c r="E655" t="s">
        <v>4384</v>
      </c>
      <c r="F655" s="30" t="s">
        <v>4884</v>
      </c>
    </row>
    <row r="656" spans="1:6" x14ac:dyDescent="0.2">
      <c r="A656" s="11" t="str">
        <f>IF(AND(C656='Anexo 1'!$D$22,D656='Anexo 1'!$F$22),COUNTIF($B$2:B656,B656),"")</f>
        <v/>
      </c>
      <c r="B656" s="11" t="str">
        <f t="shared" si="10"/>
        <v>Franche-ComtéEcole d'art</v>
      </c>
      <c r="C656" t="s">
        <v>4866</v>
      </c>
      <c r="D656" t="s">
        <v>4152</v>
      </c>
      <c r="E656" t="s">
        <v>4885</v>
      </c>
      <c r="F656" t="s">
        <v>4868</v>
      </c>
    </row>
    <row r="657" spans="1:6" x14ac:dyDescent="0.2">
      <c r="A657" s="11" t="str">
        <f>IF(AND(C657='Anexo 1'!$D$22,D657='Anexo 1'!$F$22),COUNTIF($B$2:B657,B657),"")</f>
        <v/>
      </c>
      <c r="B657" s="11" t="str">
        <f t="shared" si="10"/>
        <v>Franche-ComtéEcole d'art</v>
      </c>
      <c r="C657" t="s">
        <v>4866</v>
      </c>
      <c r="D657" t="s">
        <v>4152</v>
      </c>
      <c r="E657" t="s">
        <v>4886</v>
      </c>
      <c r="F657" t="s">
        <v>4870</v>
      </c>
    </row>
    <row r="658" spans="1:6" x14ac:dyDescent="0.2">
      <c r="A658" s="11" t="str">
        <f>IF(AND(C658='Anexo 1'!$D$22,D658='Anexo 1'!$F$22),COUNTIF($B$2:B658,B658),"")</f>
        <v/>
      </c>
      <c r="B658" s="11" t="str">
        <f t="shared" si="10"/>
        <v>Franche-ComtéEcole d'art</v>
      </c>
      <c r="C658" t="s">
        <v>4866</v>
      </c>
      <c r="D658" t="s">
        <v>4152</v>
      </c>
      <c r="E658" t="s">
        <v>4887</v>
      </c>
      <c r="F658" t="s">
        <v>4868</v>
      </c>
    </row>
    <row r="659" spans="1:6" x14ac:dyDescent="0.2">
      <c r="A659" s="11" t="str">
        <f>IF(AND(C659='Anexo 1'!$D$22,D659='Anexo 1'!$F$22),COUNTIF($B$2:B659,B659),"")</f>
        <v/>
      </c>
      <c r="B659" s="11" t="str">
        <f t="shared" si="10"/>
        <v>Haute-NormandieUniversité</v>
      </c>
      <c r="C659" t="s">
        <v>4903</v>
      </c>
      <c r="D659" t="s">
        <v>4126</v>
      </c>
      <c r="E659" t="s">
        <v>4905</v>
      </c>
      <c r="F659" t="s">
        <v>7040</v>
      </c>
    </row>
    <row r="660" spans="1:6" x14ac:dyDescent="0.2">
      <c r="A660" s="11" t="str">
        <f>IF(AND(C660='Anexo 1'!$D$22,D660='Anexo 1'!$F$22),COUNTIF($B$2:B660,B660),"")</f>
        <v/>
      </c>
      <c r="B660" s="11" t="str">
        <f t="shared" si="10"/>
        <v>Haute-NormandieUniversité</v>
      </c>
      <c r="C660" t="s">
        <v>4903</v>
      </c>
      <c r="D660" t="s">
        <v>4126</v>
      </c>
      <c r="E660" t="s">
        <v>489</v>
      </c>
      <c r="F660" t="s">
        <v>7041</v>
      </c>
    </row>
    <row r="661" spans="1:6" x14ac:dyDescent="0.2">
      <c r="A661" s="11" t="str">
        <f>IF(AND(C661='Anexo 1'!$D$22,D661='Anexo 1'!$F$22),COUNTIF($B$2:B661,B661),"")</f>
        <v/>
      </c>
      <c r="B661" s="11" t="str">
        <f t="shared" si="10"/>
        <v>Haute-NormandieLycée (BTS)</v>
      </c>
      <c r="C661" t="s">
        <v>4903</v>
      </c>
      <c r="D661" t="s">
        <v>4171</v>
      </c>
      <c r="E661" t="s">
        <v>4929</v>
      </c>
      <c r="F661" t="s">
        <v>4930</v>
      </c>
    </row>
    <row r="662" spans="1:6" x14ac:dyDescent="0.2">
      <c r="A662" s="11" t="str">
        <f>IF(AND(C662='Anexo 1'!$D$22,D662='Anexo 1'!$F$22),COUNTIF($B$2:B662,B662),"")</f>
        <v/>
      </c>
      <c r="B662" s="11" t="str">
        <f t="shared" si="10"/>
        <v>Haute-NormandieLycée (BTS)</v>
      </c>
      <c r="C662" t="s">
        <v>4903</v>
      </c>
      <c r="D662" t="s">
        <v>4171</v>
      </c>
      <c r="E662" t="s">
        <v>4176</v>
      </c>
      <c r="F662" t="s">
        <v>4911</v>
      </c>
    </row>
    <row r="663" spans="1:6" x14ac:dyDescent="0.2">
      <c r="A663" s="11" t="str">
        <f>IF(AND(C663='Anexo 1'!$D$22,D663='Anexo 1'!$F$22),COUNTIF($B$2:B663,B663),"")</f>
        <v/>
      </c>
      <c r="B663" s="11" t="str">
        <f t="shared" si="10"/>
        <v>Haute-NormandieLycée (BTS)</v>
      </c>
      <c r="C663" t="s">
        <v>4903</v>
      </c>
      <c r="D663" t="s">
        <v>4171</v>
      </c>
      <c r="E663" t="s">
        <v>4931</v>
      </c>
      <c r="F663" t="s">
        <v>4932</v>
      </c>
    </row>
    <row r="664" spans="1:6" x14ac:dyDescent="0.2">
      <c r="A664" s="11" t="str">
        <f>IF(AND(C664='Anexo 1'!$D$22,D664='Anexo 1'!$F$22),COUNTIF($B$2:B664,B664),"")</f>
        <v/>
      </c>
      <c r="B664" s="11" t="str">
        <f t="shared" si="10"/>
        <v>Haute-NormandieLycée (BTS)</v>
      </c>
      <c r="C664" t="s">
        <v>4903</v>
      </c>
      <c r="D664" t="s">
        <v>4171</v>
      </c>
      <c r="E664" t="s">
        <v>4933</v>
      </c>
      <c r="F664" t="s">
        <v>7041</v>
      </c>
    </row>
    <row r="665" spans="1:6" x14ac:dyDescent="0.2">
      <c r="A665" s="11" t="str">
        <f>IF(AND(C665='Anexo 1'!$D$22,D665='Anexo 1'!$F$22),COUNTIF($B$2:B665,B665),"")</f>
        <v/>
      </c>
      <c r="B665" s="11" t="str">
        <f t="shared" si="10"/>
        <v>Haute-NormandieLycée (BTS)</v>
      </c>
      <c r="C665" t="s">
        <v>4903</v>
      </c>
      <c r="D665" t="s">
        <v>4171</v>
      </c>
      <c r="E665" t="s">
        <v>4934</v>
      </c>
      <c r="F665" t="s">
        <v>4907</v>
      </c>
    </row>
    <row r="666" spans="1:6" x14ac:dyDescent="0.2">
      <c r="A666" s="11" t="str">
        <f>IF(AND(C666='Anexo 1'!$D$22,D666='Anexo 1'!$F$22),COUNTIF($B$2:B666,B666),"")</f>
        <v/>
      </c>
      <c r="B666" s="11" t="str">
        <f t="shared" si="10"/>
        <v>Haute-NormandieLycée (BTS)</v>
      </c>
      <c r="C666" t="s">
        <v>4903</v>
      </c>
      <c r="D666" t="s">
        <v>4171</v>
      </c>
      <c r="E666" t="s">
        <v>4935</v>
      </c>
      <c r="F666" t="s">
        <v>7041</v>
      </c>
    </row>
    <row r="667" spans="1:6" x14ac:dyDescent="0.2">
      <c r="A667" s="11" t="str">
        <f>IF(AND(C667='Anexo 1'!$D$22,D667='Anexo 1'!$F$22),COUNTIF($B$2:B667,B667),"")</f>
        <v/>
      </c>
      <c r="B667" s="11" t="str">
        <f t="shared" si="10"/>
        <v>Haute-NormandieLycée (BTS)</v>
      </c>
      <c r="C667" t="s">
        <v>4903</v>
      </c>
      <c r="D667" t="s">
        <v>4171</v>
      </c>
      <c r="E667" t="s">
        <v>4448</v>
      </c>
      <c r="F667" t="s">
        <v>4936</v>
      </c>
    </row>
    <row r="668" spans="1:6" x14ac:dyDescent="0.2">
      <c r="A668" s="11" t="str">
        <f>IF(AND(C668='Anexo 1'!$D$22,D668='Anexo 1'!$F$22),COUNTIF($B$2:B668,B668),"")</f>
        <v/>
      </c>
      <c r="B668" s="11" t="str">
        <f t="shared" si="10"/>
        <v>Haute-NormandieLycée (BTS)</v>
      </c>
      <c r="C668" t="s">
        <v>4903</v>
      </c>
      <c r="D668" t="s">
        <v>4171</v>
      </c>
      <c r="E668" t="s">
        <v>4396</v>
      </c>
      <c r="F668" t="s">
        <v>4904</v>
      </c>
    </row>
    <row r="669" spans="1:6" x14ac:dyDescent="0.2">
      <c r="A669" s="11" t="str">
        <f>IF(AND(C669='Anexo 1'!$D$22,D669='Anexo 1'!$F$22),COUNTIF($B$2:B669,B669),"")</f>
        <v/>
      </c>
      <c r="B669" s="11" t="str">
        <f t="shared" si="10"/>
        <v>Haute-NormandieLycée (BTS)</v>
      </c>
      <c r="C669" t="s">
        <v>4903</v>
      </c>
      <c r="D669" t="s">
        <v>4171</v>
      </c>
      <c r="E669" t="s">
        <v>4937</v>
      </c>
      <c r="F669" t="s">
        <v>4904</v>
      </c>
    </row>
    <row r="670" spans="1:6" x14ac:dyDescent="0.2">
      <c r="A670" s="11" t="str">
        <f>IF(AND(C670='Anexo 1'!$D$22,D670='Anexo 1'!$F$22),COUNTIF($B$2:B670,B670),"")</f>
        <v/>
      </c>
      <c r="B670" s="11" t="str">
        <f t="shared" si="10"/>
        <v>Haute-NormandieLycée (BTS)</v>
      </c>
      <c r="C670" t="s">
        <v>4903</v>
      </c>
      <c r="D670" t="s">
        <v>4171</v>
      </c>
      <c r="E670" t="s">
        <v>4938</v>
      </c>
      <c r="F670" t="s">
        <v>7041</v>
      </c>
    </row>
    <row r="671" spans="1:6" x14ac:dyDescent="0.2">
      <c r="A671" s="11" t="str">
        <f>IF(AND(C671='Anexo 1'!$D$22,D671='Anexo 1'!$F$22),COUNTIF($B$2:B671,B671),"")</f>
        <v/>
      </c>
      <c r="B671" s="11" t="str">
        <f t="shared" si="10"/>
        <v>Haute-NormandieLycée (BTS)</v>
      </c>
      <c r="C671" t="s">
        <v>4903</v>
      </c>
      <c r="D671" t="s">
        <v>4171</v>
      </c>
      <c r="E671" t="s">
        <v>4939</v>
      </c>
      <c r="F671" t="s">
        <v>7042</v>
      </c>
    </row>
    <row r="672" spans="1:6" x14ac:dyDescent="0.2">
      <c r="A672" s="11" t="str">
        <f>IF(AND(C672='Anexo 1'!$D$22,D672='Anexo 1'!$F$22),COUNTIF($B$2:B672,B672),"")</f>
        <v/>
      </c>
      <c r="B672" s="11" t="str">
        <f t="shared" si="10"/>
        <v>Haute-NormandieLycée (BTS)</v>
      </c>
      <c r="C672" t="s">
        <v>4903</v>
      </c>
      <c r="D672" t="s">
        <v>4171</v>
      </c>
      <c r="E672" t="s">
        <v>4940</v>
      </c>
      <c r="F672" t="s">
        <v>7043</v>
      </c>
    </row>
    <row r="673" spans="1:6" x14ac:dyDescent="0.2">
      <c r="A673" s="11" t="str">
        <f>IF(AND(C673='Anexo 1'!$D$22,D673='Anexo 1'!$F$22),COUNTIF($B$2:B673,B673),"")</f>
        <v/>
      </c>
      <c r="B673" s="11" t="str">
        <f t="shared" si="10"/>
        <v>Haute-NormandieLycée (BTS)</v>
      </c>
      <c r="C673" t="s">
        <v>4903</v>
      </c>
      <c r="D673" t="s">
        <v>4171</v>
      </c>
      <c r="E673" t="s">
        <v>4941</v>
      </c>
      <c r="F673" t="s">
        <v>7044</v>
      </c>
    </row>
    <row r="674" spans="1:6" x14ac:dyDescent="0.2">
      <c r="A674" s="11" t="str">
        <f>IF(AND(C674='Anexo 1'!$D$22,D674='Anexo 1'!$F$22),COUNTIF($B$2:B674,B674),"")</f>
        <v/>
      </c>
      <c r="B674" s="11" t="str">
        <f t="shared" si="10"/>
        <v>Haute-NormandieLycée (BTS)</v>
      </c>
      <c r="C674" t="s">
        <v>4903</v>
      </c>
      <c r="D674" t="s">
        <v>4171</v>
      </c>
      <c r="E674" t="s">
        <v>4942</v>
      </c>
      <c r="F674" t="s">
        <v>4911</v>
      </c>
    </row>
    <row r="675" spans="1:6" x14ac:dyDescent="0.2">
      <c r="A675" s="11" t="str">
        <f>IF(AND(C675='Anexo 1'!$D$22,D675='Anexo 1'!$F$22),COUNTIF($B$2:B675,B675),"")</f>
        <v/>
      </c>
      <c r="B675" s="11" t="str">
        <f t="shared" si="10"/>
        <v>Haute-NormandieLycée (BTS)</v>
      </c>
      <c r="C675" t="s">
        <v>4903</v>
      </c>
      <c r="D675" t="s">
        <v>4171</v>
      </c>
      <c r="E675" t="s">
        <v>4821</v>
      </c>
      <c r="F675" t="s">
        <v>7041</v>
      </c>
    </row>
    <row r="676" spans="1:6" x14ac:dyDescent="0.2">
      <c r="A676" s="11" t="str">
        <f>IF(AND(C676='Anexo 1'!$D$22,D676='Anexo 1'!$F$22),COUNTIF($B$2:B676,B676),"")</f>
        <v/>
      </c>
      <c r="B676" s="11" t="str">
        <f t="shared" si="10"/>
        <v>Haute-NormandieLycée (BTS)</v>
      </c>
      <c r="C676" t="s">
        <v>4903</v>
      </c>
      <c r="D676" t="s">
        <v>4171</v>
      </c>
      <c r="E676" t="s">
        <v>4943</v>
      </c>
      <c r="F676" t="s">
        <v>7041</v>
      </c>
    </row>
    <row r="677" spans="1:6" x14ac:dyDescent="0.2">
      <c r="A677" s="11" t="str">
        <f>IF(AND(C677='Anexo 1'!$D$22,D677='Anexo 1'!$F$22),COUNTIF($B$2:B677,B677),"")</f>
        <v/>
      </c>
      <c r="B677" s="11" t="str">
        <f t="shared" si="10"/>
        <v>Haute-NormandieLycée (BTS)</v>
      </c>
      <c r="C677" t="s">
        <v>4903</v>
      </c>
      <c r="D677" t="s">
        <v>4171</v>
      </c>
      <c r="E677" t="s">
        <v>4944</v>
      </c>
      <c r="F677" t="s">
        <v>4945</v>
      </c>
    </row>
    <row r="678" spans="1:6" x14ac:dyDescent="0.2">
      <c r="A678" s="11" t="str">
        <f>IF(AND(C678='Anexo 1'!$D$22,D678='Anexo 1'!$F$22),COUNTIF($B$2:B678,B678),"")</f>
        <v/>
      </c>
      <c r="B678" s="11" t="str">
        <f t="shared" si="10"/>
        <v>Haute-NormandieLycée (BTS)</v>
      </c>
      <c r="C678" t="s">
        <v>4903</v>
      </c>
      <c r="D678" t="s">
        <v>4171</v>
      </c>
      <c r="E678" t="s">
        <v>4946</v>
      </c>
      <c r="F678" t="s">
        <v>4947</v>
      </c>
    </row>
    <row r="679" spans="1:6" x14ac:dyDescent="0.2">
      <c r="A679" s="11" t="str">
        <f>IF(AND(C679='Anexo 1'!$D$22,D679='Anexo 1'!$F$22),COUNTIF($B$2:B679,B679),"")</f>
        <v/>
      </c>
      <c r="B679" s="11" t="str">
        <f t="shared" si="10"/>
        <v>Haute-NormandieLycée (BTS)</v>
      </c>
      <c r="C679" t="s">
        <v>4903</v>
      </c>
      <c r="D679" t="s">
        <v>4171</v>
      </c>
      <c r="E679" t="s">
        <v>4948</v>
      </c>
      <c r="F679" t="s">
        <v>7045</v>
      </c>
    </row>
    <row r="680" spans="1:6" x14ac:dyDescent="0.2">
      <c r="A680" s="11" t="str">
        <f>IF(AND(C680='Anexo 1'!$D$22,D680='Anexo 1'!$F$22),COUNTIF($B$2:B680,B680),"")</f>
        <v/>
      </c>
      <c r="B680" s="11" t="str">
        <f t="shared" si="10"/>
        <v>Haute-NormandieLycée (BTS)</v>
      </c>
      <c r="C680" t="s">
        <v>4903</v>
      </c>
      <c r="D680" t="s">
        <v>4171</v>
      </c>
      <c r="E680" t="s">
        <v>4949</v>
      </c>
      <c r="F680" t="s">
        <v>4950</v>
      </c>
    </row>
    <row r="681" spans="1:6" x14ac:dyDescent="0.2">
      <c r="A681" s="11" t="str">
        <f>IF(AND(C681='Anexo 1'!$D$22,D681='Anexo 1'!$F$22),COUNTIF($B$2:B681,B681),"")</f>
        <v/>
      </c>
      <c r="B681" s="11" t="str">
        <f t="shared" si="10"/>
        <v>Haute-NormandieLycée (BTS)</v>
      </c>
      <c r="C681" t="s">
        <v>4903</v>
      </c>
      <c r="D681" t="s">
        <v>4171</v>
      </c>
      <c r="E681" t="s">
        <v>4951</v>
      </c>
      <c r="F681" t="s">
        <v>4922</v>
      </c>
    </row>
    <row r="682" spans="1:6" x14ac:dyDescent="0.2">
      <c r="A682" s="11" t="str">
        <f>IF(AND(C682='Anexo 1'!$D$22,D682='Anexo 1'!$F$22),COUNTIF($B$2:B682,B682),"")</f>
        <v/>
      </c>
      <c r="B682" s="11" t="str">
        <f t="shared" si="10"/>
        <v>Haute-NormandieLycée (BTS)</v>
      </c>
      <c r="C682" t="s">
        <v>4903</v>
      </c>
      <c r="D682" t="s">
        <v>4171</v>
      </c>
      <c r="E682" t="s">
        <v>4952</v>
      </c>
      <c r="F682" t="s">
        <v>4904</v>
      </c>
    </row>
    <row r="683" spans="1:6" x14ac:dyDescent="0.2">
      <c r="A683" s="11" t="str">
        <f>IF(AND(C683='Anexo 1'!$D$22,D683='Anexo 1'!$F$22),COUNTIF($B$2:B683,B683),"")</f>
        <v/>
      </c>
      <c r="B683" s="11" t="str">
        <f t="shared" si="10"/>
        <v>Haute-NormandieLycée (BTS)</v>
      </c>
      <c r="C683" t="s">
        <v>4903</v>
      </c>
      <c r="D683" t="s">
        <v>4171</v>
      </c>
      <c r="E683" t="s">
        <v>4953</v>
      </c>
      <c r="F683" t="s">
        <v>4954</v>
      </c>
    </row>
    <row r="684" spans="1:6" x14ac:dyDescent="0.2">
      <c r="A684" s="11" t="str">
        <f>IF(AND(C684='Anexo 1'!$D$22,D684='Anexo 1'!$F$22),COUNTIF($B$2:B684,B684),"")</f>
        <v/>
      </c>
      <c r="B684" s="11" t="str">
        <f t="shared" si="10"/>
        <v>Haute-NormandieLycée (BTS)</v>
      </c>
      <c r="C684" t="s">
        <v>4903</v>
      </c>
      <c r="D684" t="s">
        <v>4171</v>
      </c>
      <c r="E684" t="s">
        <v>4955</v>
      </c>
      <c r="F684" s="30" t="s">
        <v>7046</v>
      </c>
    </row>
    <row r="685" spans="1:6" x14ac:dyDescent="0.2">
      <c r="A685" s="11" t="str">
        <f>IF(AND(C685='Anexo 1'!$D$22,D685='Anexo 1'!$F$22),COUNTIF($B$2:B685,B685),"")</f>
        <v/>
      </c>
      <c r="B685" s="11" t="str">
        <f t="shared" si="10"/>
        <v>Haute-NormandieLycée (BTS)</v>
      </c>
      <c r="C685" t="s">
        <v>4903</v>
      </c>
      <c r="D685" t="s">
        <v>4171</v>
      </c>
      <c r="E685" t="s">
        <v>4666</v>
      </c>
      <c r="F685" t="s">
        <v>7047</v>
      </c>
    </row>
    <row r="686" spans="1:6" x14ac:dyDescent="0.2">
      <c r="A686" s="11" t="str">
        <f>IF(AND(C686='Anexo 1'!$D$22,D686='Anexo 1'!$F$22),COUNTIF($B$2:B686,B686),"")</f>
        <v/>
      </c>
      <c r="B686" s="11" t="str">
        <f t="shared" si="10"/>
        <v>Haute-NormandieLycée (BTS)</v>
      </c>
      <c r="C686" t="s">
        <v>4903</v>
      </c>
      <c r="D686" t="s">
        <v>4171</v>
      </c>
      <c r="E686" t="s">
        <v>4956</v>
      </c>
      <c r="F686" t="s">
        <v>4957</v>
      </c>
    </row>
    <row r="687" spans="1:6" x14ac:dyDescent="0.2">
      <c r="A687" s="11" t="str">
        <f>IF(AND(C687='Anexo 1'!$D$22,D687='Anexo 1'!$F$22),COUNTIF($B$2:B687,B687),"")</f>
        <v/>
      </c>
      <c r="B687" s="11" t="str">
        <f t="shared" si="10"/>
        <v>Haute-NormandieLycée (BTS)</v>
      </c>
      <c r="C687" t="s">
        <v>4903</v>
      </c>
      <c r="D687" t="s">
        <v>4171</v>
      </c>
      <c r="E687" t="s">
        <v>4958</v>
      </c>
      <c r="F687" t="s">
        <v>4959</v>
      </c>
    </row>
    <row r="688" spans="1:6" x14ac:dyDescent="0.2">
      <c r="A688" s="11" t="str">
        <f>IF(AND(C688='Anexo 1'!$D$22,D688='Anexo 1'!$F$22),COUNTIF($B$2:B688,B688),"")</f>
        <v/>
      </c>
      <c r="B688" s="11" t="str">
        <f t="shared" si="10"/>
        <v>Haute-NormandieLycée (BTS)</v>
      </c>
      <c r="C688" t="s">
        <v>4903</v>
      </c>
      <c r="D688" t="s">
        <v>4171</v>
      </c>
      <c r="E688" t="s">
        <v>4960</v>
      </c>
      <c r="F688" t="s">
        <v>4904</v>
      </c>
    </row>
    <row r="689" spans="1:6" x14ac:dyDescent="0.2">
      <c r="A689" s="11" t="str">
        <f>IF(AND(C689='Anexo 1'!$D$22,D689='Anexo 1'!$F$22),COUNTIF($B$2:B689,B689),"")</f>
        <v/>
      </c>
      <c r="B689" s="11" t="str">
        <f t="shared" si="10"/>
        <v>Haute-NormandieLycée (BTS)</v>
      </c>
      <c r="C689" t="s">
        <v>4903</v>
      </c>
      <c r="D689" t="s">
        <v>4171</v>
      </c>
      <c r="E689" t="s">
        <v>4961</v>
      </c>
      <c r="F689" t="s">
        <v>4920</v>
      </c>
    </row>
    <row r="690" spans="1:6" x14ac:dyDescent="0.2">
      <c r="A690" s="11" t="str">
        <f>IF(AND(C690='Anexo 1'!$D$22,D690='Anexo 1'!$F$22),COUNTIF($B$2:B690,B690),"")</f>
        <v/>
      </c>
      <c r="B690" s="11" t="str">
        <f t="shared" si="10"/>
        <v>Haute-NormandieLycée (BTS)</v>
      </c>
      <c r="C690" t="s">
        <v>4903</v>
      </c>
      <c r="D690" t="s">
        <v>4171</v>
      </c>
      <c r="E690" t="s">
        <v>4962</v>
      </c>
      <c r="F690" t="s">
        <v>7041</v>
      </c>
    </row>
    <row r="691" spans="1:6" x14ac:dyDescent="0.2">
      <c r="A691" s="11" t="str">
        <f>IF(AND(C691='Anexo 1'!$D$22,D691='Anexo 1'!$F$22),COUNTIF($B$2:B691,B691),"")</f>
        <v/>
      </c>
      <c r="B691" s="11" t="str">
        <f t="shared" si="10"/>
        <v>Haute-NormandieLycée (BTS)</v>
      </c>
      <c r="C691" t="s">
        <v>4903</v>
      </c>
      <c r="D691" t="s">
        <v>4171</v>
      </c>
      <c r="E691" t="s">
        <v>4963</v>
      </c>
      <c r="F691" t="s">
        <v>7048</v>
      </c>
    </row>
    <row r="692" spans="1:6" x14ac:dyDescent="0.2">
      <c r="A692" s="11" t="str">
        <f>IF(AND(C692='Anexo 1'!$D$22,D692='Anexo 1'!$F$22),COUNTIF($B$2:B692,B692),"")</f>
        <v/>
      </c>
      <c r="B692" s="11" t="str">
        <f t="shared" si="10"/>
        <v>Haute-NormandieLycée (BTS)</v>
      </c>
      <c r="C692" t="s">
        <v>4903</v>
      </c>
      <c r="D692" t="s">
        <v>4171</v>
      </c>
      <c r="E692" t="s">
        <v>4964</v>
      </c>
      <c r="F692" t="s">
        <v>4907</v>
      </c>
    </row>
    <row r="693" spans="1:6" x14ac:dyDescent="0.2">
      <c r="A693" s="11" t="str">
        <f>IF(AND(C693='Anexo 1'!$D$22,D693='Anexo 1'!$F$22),COUNTIF($B$2:B693,B693),"")</f>
        <v/>
      </c>
      <c r="B693" s="11" t="str">
        <f t="shared" si="10"/>
        <v>Haute-NormandieLycée (BTS)</v>
      </c>
      <c r="C693" t="s">
        <v>4903</v>
      </c>
      <c r="D693" t="s">
        <v>4171</v>
      </c>
      <c r="E693" t="s">
        <v>4965</v>
      </c>
      <c r="F693" s="30" t="s">
        <v>7049</v>
      </c>
    </row>
    <row r="694" spans="1:6" x14ac:dyDescent="0.2">
      <c r="A694" s="11" t="str">
        <f>IF(AND(C694='Anexo 1'!$D$22,D694='Anexo 1'!$F$22),COUNTIF($B$2:B694,B694),"")</f>
        <v/>
      </c>
      <c r="B694" s="11" t="str">
        <f t="shared" si="10"/>
        <v>Haute-NormandieLycée (BTS)</v>
      </c>
      <c r="C694" t="s">
        <v>4903</v>
      </c>
      <c r="D694" t="s">
        <v>4171</v>
      </c>
      <c r="E694" t="s">
        <v>4966</v>
      </c>
      <c r="F694" t="s">
        <v>4959</v>
      </c>
    </row>
    <row r="695" spans="1:6" x14ac:dyDescent="0.2">
      <c r="A695" s="11" t="str">
        <f>IF(AND(C695='Anexo 1'!$D$22,D695='Anexo 1'!$F$22),COUNTIF($B$2:B695,B695),"")</f>
        <v/>
      </c>
      <c r="B695" s="11" t="str">
        <f t="shared" si="10"/>
        <v>Haute-NormandieLycée (BTS)</v>
      </c>
      <c r="C695" t="s">
        <v>4903</v>
      </c>
      <c r="D695" t="s">
        <v>4171</v>
      </c>
      <c r="E695" t="s">
        <v>4967</v>
      </c>
      <c r="F695" t="s">
        <v>4968</v>
      </c>
    </row>
    <row r="696" spans="1:6" x14ac:dyDescent="0.2">
      <c r="A696" s="11" t="str">
        <f>IF(AND(C696='Anexo 1'!$D$22,D696='Anexo 1'!$F$22),COUNTIF($B$2:B696,B696),"")</f>
        <v/>
      </c>
      <c r="B696" s="11" t="str">
        <f t="shared" si="10"/>
        <v>Haute-NormandieLycée (BTS)</v>
      </c>
      <c r="C696" t="s">
        <v>4903</v>
      </c>
      <c r="D696" t="s">
        <v>4171</v>
      </c>
      <c r="E696" t="s">
        <v>4969</v>
      </c>
      <c r="F696" t="s">
        <v>7050</v>
      </c>
    </row>
    <row r="697" spans="1:6" x14ac:dyDescent="0.2">
      <c r="A697" s="11" t="str">
        <f>IF(AND(C697='Anexo 1'!$D$22,D697='Anexo 1'!$F$22),COUNTIF($B$2:B697,B697),"")</f>
        <v/>
      </c>
      <c r="B697" s="11" t="str">
        <f t="shared" si="10"/>
        <v>Haute-NormandieLycée (BTS)</v>
      </c>
      <c r="C697" t="s">
        <v>4903</v>
      </c>
      <c r="D697" t="s">
        <v>4171</v>
      </c>
      <c r="E697" t="s">
        <v>4970</v>
      </c>
      <c r="F697" t="s">
        <v>7049</v>
      </c>
    </row>
    <row r="698" spans="1:6" x14ac:dyDescent="0.2">
      <c r="A698" s="11" t="str">
        <f>IF(AND(C698='Anexo 1'!$D$22,D698='Anexo 1'!$F$22),COUNTIF($B$2:B698,B698),"")</f>
        <v/>
      </c>
      <c r="B698" s="11" t="str">
        <f t="shared" si="10"/>
        <v>Haute-NormandieLycée (BTS)</v>
      </c>
      <c r="C698" t="s">
        <v>4903</v>
      </c>
      <c r="D698" t="s">
        <v>4171</v>
      </c>
      <c r="E698" t="s">
        <v>4971</v>
      </c>
      <c r="F698" t="s">
        <v>4907</v>
      </c>
    </row>
    <row r="699" spans="1:6" x14ac:dyDescent="0.2">
      <c r="A699" s="11" t="str">
        <f>IF(AND(C699='Anexo 1'!$D$22,D699='Anexo 1'!$F$22),COUNTIF($B$2:B699,B699),"")</f>
        <v/>
      </c>
      <c r="B699" s="11" t="str">
        <f t="shared" si="10"/>
        <v>Haute-NormandieLycée (BTS)</v>
      </c>
      <c r="C699" t="s">
        <v>4903</v>
      </c>
      <c r="D699" t="s">
        <v>4171</v>
      </c>
      <c r="E699" t="s">
        <v>4972</v>
      </c>
      <c r="F699" t="s">
        <v>4920</v>
      </c>
    </row>
    <row r="700" spans="1:6" x14ac:dyDescent="0.2">
      <c r="A700" s="11" t="str">
        <f>IF(AND(C700='Anexo 1'!$D$22,D700='Anexo 1'!$F$22),COUNTIF($B$2:B700,B700),"")</f>
        <v/>
      </c>
      <c r="B700" s="11" t="str">
        <f t="shared" si="10"/>
        <v>Haute-NormandieLycée (BTS)</v>
      </c>
      <c r="C700" t="s">
        <v>4903</v>
      </c>
      <c r="D700" t="s">
        <v>4171</v>
      </c>
      <c r="E700" t="s">
        <v>4973</v>
      </c>
      <c r="F700" t="s">
        <v>4904</v>
      </c>
    </row>
    <row r="701" spans="1:6" x14ac:dyDescent="0.2">
      <c r="A701" s="11" t="str">
        <f>IF(AND(C701='Anexo 1'!$D$22,D701='Anexo 1'!$F$22),COUNTIF($B$2:B701,B701),"")</f>
        <v/>
      </c>
      <c r="B701" s="11" t="str">
        <f t="shared" si="10"/>
        <v>Haute-NormandieLycée (BTS)</v>
      </c>
      <c r="C701" t="s">
        <v>4903</v>
      </c>
      <c r="D701" t="s">
        <v>4171</v>
      </c>
      <c r="E701" t="s">
        <v>4974</v>
      </c>
      <c r="F701" t="s">
        <v>7041</v>
      </c>
    </row>
    <row r="702" spans="1:6" x14ac:dyDescent="0.2">
      <c r="A702" s="11" t="str">
        <f>IF(AND(C702='Anexo 1'!$D$22,D702='Anexo 1'!$F$22),COUNTIF($B$2:B702,B702),"")</f>
        <v/>
      </c>
      <c r="B702" s="11" t="str">
        <f t="shared" si="10"/>
        <v>Haute-NormandieLycée (BTS)</v>
      </c>
      <c r="C702" t="s">
        <v>4903</v>
      </c>
      <c r="D702" t="s">
        <v>4171</v>
      </c>
      <c r="E702" t="s">
        <v>4975</v>
      </c>
      <c r="F702" t="s">
        <v>4976</v>
      </c>
    </row>
    <row r="703" spans="1:6" x14ac:dyDescent="0.2">
      <c r="A703" s="11" t="str">
        <f>IF(AND(C703='Anexo 1'!$D$22,D703='Anexo 1'!$F$22),COUNTIF($B$2:B703,B703),"")</f>
        <v/>
      </c>
      <c r="B703" s="11" t="str">
        <f t="shared" si="10"/>
        <v>Haute-NormandieLycée (BTS)</v>
      </c>
      <c r="C703" t="s">
        <v>4903</v>
      </c>
      <c r="D703" t="s">
        <v>4171</v>
      </c>
      <c r="E703" t="s">
        <v>4192</v>
      </c>
      <c r="F703" t="s">
        <v>7041</v>
      </c>
    </row>
    <row r="704" spans="1:6" x14ac:dyDescent="0.2">
      <c r="A704" s="11" t="str">
        <f>IF(AND(C704='Anexo 1'!$D$22,D704='Anexo 1'!$F$22),COUNTIF($B$2:B704,B704),"")</f>
        <v/>
      </c>
      <c r="B704" s="11" t="str">
        <f t="shared" si="10"/>
        <v>Haute-NormandieLycée (BTS)</v>
      </c>
      <c r="C704" t="s">
        <v>4903</v>
      </c>
      <c r="D704" t="s">
        <v>4171</v>
      </c>
      <c r="E704" t="s">
        <v>4977</v>
      </c>
      <c r="F704" t="s">
        <v>4978</v>
      </c>
    </row>
    <row r="705" spans="1:6" x14ac:dyDescent="0.2">
      <c r="A705" s="11" t="str">
        <f>IF(AND(C705='Anexo 1'!$D$22,D705='Anexo 1'!$F$22),COUNTIF($B$2:B705,B705),"")</f>
        <v/>
      </c>
      <c r="B705" s="11" t="str">
        <f t="shared" si="10"/>
        <v>Haute-NormandieLycée (BTS)</v>
      </c>
      <c r="C705" t="s">
        <v>4903</v>
      </c>
      <c r="D705" t="s">
        <v>4171</v>
      </c>
      <c r="E705" t="s">
        <v>4979</v>
      </c>
      <c r="F705" t="s">
        <v>7051</v>
      </c>
    </row>
    <row r="706" spans="1:6" x14ac:dyDescent="0.2">
      <c r="A706" s="11" t="str">
        <f>IF(AND(C706='Anexo 1'!$D$22,D706='Anexo 1'!$F$22),COUNTIF($B$2:B706,B706),"")</f>
        <v/>
      </c>
      <c r="B706" s="11" t="str">
        <f t="shared" si="10"/>
        <v>Haute-NormandieIUT</v>
      </c>
      <c r="C706" t="s">
        <v>4903</v>
      </c>
      <c r="D706" t="s">
        <v>26</v>
      </c>
      <c r="E706" t="s">
        <v>4906</v>
      </c>
      <c r="F706" t="s">
        <v>4907</v>
      </c>
    </row>
    <row r="707" spans="1:6" x14ac:dyDescent="0.2">
      <c r="A707" s="11" t="str">
        <f>IF(AND(C707='Anexo 1'!$D$22,D707='Anexo 1'!$F$22),COUNTIF($B$2:B707,B707),"")</f>
        <v/>
      </c>
      <c r="B707" s="11" t="str">
        <f t="shared" ref="B707:B770" si="11">C707&amp;D707</f>
        <v>Haute-NormandieIUT</v>
      </c>
      <c r="C707" t="s">
        <v>4903</v>
      </c>
      <c r="D707" t="s">
        <v>26</v>
      </c>
      <c r="E707" t="s">
        <v>4908</v>
      </c>
      <c r="F707" t="s">
        <v>7041</v>
      </c>
    </row>
    <row r="708" spans="1:6" x14ac:dyDescent="0.2">
      <c r="A708" s="11" t="str">
        <f>IF(AND(C708='Anexo 1'!$D$22,D708='Anexo 1'!$F$22),COUNTIF($B$2:B708,B708),"")</f>
        <v/>
      </c>
      <c r="B708" s="11" t="str">
        <f t="shared" si="11"/>
        <v>Haute-NormandieIUT</v>
      </c>
      <c r="C708" t="s">
        <v>4903</v>
      </c>
      <c r="D708" t="s">
        <v>26</v>
      </c>
      <c r="E708" t="s">
        <v>4909</v>
      </c>
      <c r="F708" t="s">
        <v>7040</v>
      </c>
    </row>
    <row r="709" spans="1:6" x14ac:dyDescent="0.2">
      <c r="A709" s="11" t="str">
        <f>IF(AND(C709='Anexo 1'!$D$22,D709='Anexo 1'!$F$22),COUNTIF($B$2:B709,B709),"")</f>
        <v/>
      </c>
      <c r="B709" s="11" t="str">
        <f t="shared" si="11"/>
        <v>Haute-NormandieIUT</v>
      </c>
      <c r="C709" t="s">
        <v>4903</v>
      </c>
      <c r="D709" t="s">
        <v>26</v>
      </c>
      <c r="E709" t="s">
        <v>4910</v>
      </c>
      <c r="F709" t="s">
        <v>4911</v>
      </c>
    </row>
    <row r="710" spans="1:6" x14ac:dyDescent="0.2">
      <c r="A710" s="11" t="str">
        <f>IF(AND(C710='Anexo 1'!$D$22,D710='Anexo 1'!$F$22),COUNTIF($B$2:B710,B710),"")</f>
        <v/>
      </c>
      <c r="B710" s="11" t="str">
        <f t="shared" si="11"/>
        <v>Haute-NormandieIUT</v>
      </c>
      <c r="C710" t="s">
        <v>4903</v>
      </c>
      <c r="D710" t="s">
        <v>26</v>
      </c>
      <c r="E710" t="s">
        <v>4912</v>
      </c>
      <c r="F710" t="s">
        <v>4904</v>
      </c>
    </row>
    <row r="711" spans="1:6" x14ac:dyDescent="0.2">
      <c r="A711" s="11" t="str">
        <f>IF(AND(C711='Anexo 1'!$D$22,D711='Anexo 1'!$F$22),COUNTIF($B$2:B711,B711),"")</f>
        <v/>
      </c>
      <c r="B711" s="11" t="str">
        <f t="shared" si="11"/>
        <v>Haute-NormandieIEP - Sciences Po</v>
      </c>
      <c r="C711" t="s">
        <v>4903</v>
      </c>
      <c r="D711" t="s">
        <v>4165</v>
      </c>
      <c r="E711" t="s">
        <v>4927</v>
      </c>
      <c r="F711" t="s">
        <v>7041</v>
      </c>
    </row>
    <row r="712" spans="1:6" x14ac:dyDescent="0.2">
      <c r="A712" s="11" t="str">
        <f>IF(AND(C712='Anexo 1'!$D$22,D712='Anexo 1'!$F$22),COUNTIF($B$2:B712,B712),"")</f>
        <v/>
      </c>
      <c r="B712" s="11" t="str">
        <f t="shared" si="11"/>
        <v>Haute-NormandieEcole d'ingénieurs</v>
      </c>
      <c r="C712" t="s">
        <v>4903</v>
      </c>
      <c r="D712" t="s">
        <v>4141</v>
      </c>
      <c r="E712" t="s">
        <v>4913</v>
      </c>
      <c r="F712" s="30" t="s">
        <v>7040</v>
      </c>
    </row>
    <row r="713" spans="1:6" x14ac:dyDescent="0.2">
      <c r="A713" s="11" t="str">
        <f>IF(AND(C713='Anexo 1'!$D$22,D713='Anexo 1'!$F$22),COUNTIF($B$2:B713,B713),"")</f>
        <v/>
      </c>
      <c r="B713" s="11" t="str">
        <f t="shared" si="11"/>
        <v>Haute-NormandieEcole d'ingénieurs</v>
      </c>
      <c r="C713" t="s">
        <v>4903</v>
      </c>
      <c r="D713" t="s">
        <v>4141</v>
      </c>
      <c r="E713" t="s">
        <v>4914</v>
      </c>
      <c r="F713" t="s">
        <v>7040</v>
      </c>
    </row>
    <row r="714" spans="1:6" x14ac:dyDescent="0.2">
      <c r="A714" s="11" t="str">
        <f>IF(AND(C714='Anexo 1'!$D$22,D714='Anexo 1'!$F$22),COUNTIF($B$2:B714,B714),"")</f>
        <v/>
      </c>
      <c r="B714" s="11" t="str">
        <f t="shared" si="11"/>
        <v>Haute-NormandieEcole d'ingénieurs</v>
      </c>
      <c r="C714" t="s">
        <v>4903</v>
      </c>
      <c r="D714" t="s">
        <v>4141</v>
      </c>
      <c r="E714" t="s">
        <v>4915</v>
      </c>
      <c r="F714" t="s">
        <v>7040</v>
      </c>
    </row>
    <row r="715" spans="1:6" x14ac:dyDescent="0.2">
      <c r="A715" s="11" t="str">
        <f>IF(AND(C715='Anexo 1'!$D$22,D715='Anexo 1'!$F$22),COUNTIF($B$2:B715,B715),"")</f>
        <v/>
      </c>
      <c r="B715" s="11" t="str">
        <f t="shared" si="11"/>
        <v>Haute-NormandieEcole d'ingénieurs</v>
      </c>
      <c r="C715" t="s">
        <v>4903</v>
      </c>
      <c r="D715" t="s">
        <v>4141</v>
      </c>
      <c r="E715" t="s">
        <v>641</v>
      </c>
      <c r="F715" s="30" t="s">
        <v>7048</v>
      </c>
    </row>
    <row r="716" spans="1:6" x14ac:dyDescent="0.2">
      <c r="A716" s="11" t="str">
        <f>IF(AND(C716='Anexo 1'!$D$22,D716='Anexo 1'!$F$22),COUNTIF($B$2:B716,B716),"")</f>
        <v/>
      </c>
      <c r="B716" s="11" t="str">
        <f t="shared" si="11"/>
        <v>Haute-NormandieEcole d'ingénieurs</v>
      </c>
      <c r="C716" t="s">
        <v>4903</v>
      </c>
      <c r="D716" t="s">
        <v>4141</v>
      </c>
      <c r="E716" t="s">
        <v>4916</v>
      </c>
      <c r="F716" t="s">
        <v>4907</v>
      </c>
    </row>
    <row r="717" spans="1:6" x14ac:dyDescent="0.2">
      <c r="A717" s="11" t="str">
        <f>IF(AND(C717='Anexo 1'!$D$22,D717='Anexo 1'!$F$22),COUNTIF($B$2:B717,B717),"")</f>
        <v/>
      </c>
      <c r="B717" s="11" t="str">
        <f t="shared" si="11"/>
        <v>Haute-NormandieEcole d'ingénieurs</v>
      </c>
      <c r="C717" t="s">
        <v>4903</v>
      </c>
      <c r="D717" t="s">
        <v>4141</v>
      </c>
      <c r="E717" t="s">
        <v>4917</v>
      </c>
      <c r="F717" t="s">
        <v>7048</v>
      </c>
    </row>
    <row r="718" spans="1:6" x14ac:dyDescent="0.2">
      <c r="A718" s="11" t="str">
        <f>IF(AND(C718='Anexo 1'!$D$22,D718='Anexo 1'!$F$22),COUNTIF($B$2:B718,B718),"")</f>
        <v/>
      </c>
      <c r="B718" s="11" t="str">
        <f t="shared" si="11"/>
        <v>Haute-NormandieEcole d'ingénieurs</v>
      </c>
      <c r="C718" t="s">
        <v>4903</v>
      </c>
      <c r="D718" t="s">
        <v>4141</v>
      </c>
      <c r="E718" t="s">
        <v>4918</v>
      </c>
      <c r="F718" t="s">
        <v>7041</v>
      </c>
    </row>
    <row r="719" spans="1:6" x14ac:dyDescent="0.2">
      <c r="A719" s="11" t="str">
        <f>IF(AND(C719='Anexo 1'!$D$22,D719='Anexo 1'!$F$22),COUNTIF($B$2:B719,B719),"")</f>
        <v/>
      </c>
      <c r="B719" s="11" t="str">
        <f t="shared" si="11"/>
        <v>Haute-NormandieEcole de langues</v>
      </c>
      <c r="C719" t="s">
        <v>4903</v>
      </c>
      <c r="D719" t="s">
        <v>4167</v>
      </c>
      <c r="E719" t="s">
        <v>4928</v>
      </c>
      <c r="F719" t="s">
        <v>4904</v>
      </c>
    </row>
    <row r="720" spans="1:6" x14ac:dyDescent="0.2">
      <c r="A720" s="11" t="str">
        <f>IF(AND(C720='Anexo 1'!$D$22,D720='Anexo 1'!$F$22),COUNTIF($B$2:B720,B720),"")</f>
        <v/>
      </c>
      <c r="B720" s="11" t="str">
        <f t="shared" si="11"/>
        <v>Haute-NormandieEcole de commerce</v>
      </c>
      <c r="C720" t="s">
        <v>4903</v>
      </c>
      <c r="D720" t="s">
        <v>4138</v>
      </c>
      <c r="E720" t="s">
        <v>4429</v>
      </c>
      <c r="F720" t="s">
        <v>7041</v>
      </c>
    </row>
    <row r="721" spans="1:6" x14ac:dyDescent="0.2">
      <c r="A721" s="11" t="str">
        <f>IF(AND(C721='Anexo 1'!$D$22,D721='Anexo 1'!$F$22),COUNTIF($B$2:B721,B721),"")</f>
        <v/>
      </c>
      <c r="B721" s="11" t="str">
        <f t="shared" si="11"/>
        <v>Haute-NormandieEcole de commerce</v>
      </c>
      <c r="C721" t="s">
        <v>4903</v>
      </c>
      <c r="D721" t="s">
        <v>4138</v>
      </c>
      <c r="E721" t="s">
        <v>568</v>
      </c>
      <c r="F721" t="s">
        <v>7040</v>
      </c>
    </row>
    <row r="722" spans="1:6" x14ac:dyDescent="0.2">
      <c r="A722" s="11" t="str">
        <f>IF(AND(C722='Anexo 1'!$D$22,D722='Anexo 1'!$F$22),COUNTIF($B$2:B722,B722),"")</f>
        <v/>
      </c>
      <c r="B722" s="11" t="str">
        <f t="shared" si="11"/>
        <v>Haute-NormandieEcole d'art</v>
      </c>
      <c r="C722" t="s">
        <v>4903</v>
      </c>
      <c r="D722" t="s">
        <v>4152</v>
      </c>
      <c r="E722" t="s">
        <v>4919</v>
      </c>
      <c r="F722" t="s">
        <v>4904</v>
      </c>
    </row>
    <row r="723" spans="1:6" x14ac:dyDescent="0.2">
      <c r="A723" s="11" t="str">
        <f>IF(AND(C723='Anexo 1'!$D$22,D723='Anexo 1'!$F$22),COUNTIF($B$2:B723,B723),"")</f>
        <v/>
      </c>
      <c r="B723" s="11" t="str">
        <f t="shared" si="11"/>
        <v>Haute-NormandieEcole d'art</v>
      </c>
      <c r="C723" t="s">
        <v>4903</v>
      </c>
      <c r="D723" t="s">
        <v>4152</v>
      </c>
      <c r="E723" t="s">
        <v>4384</v>
      </c>
      <c r="F723" t="s">
        <v>4920</v>
      </c>
    </row>
    <row r="724" spans="1:6" x14ac:dyDescent="0.2">
      <c r="A724" s="11" t="str">
        <f>IF(AND(C724='Anexo 1'!$D$22,D724='Anexo 1'!$F$22),COUNTIF($B$2:B724,B724),"")</f>
        <v/>
      </c>
      <c r="B724" s="11" t="str">
        <f t="shared" si="11"/>
        <v>Haute-NormandieEcole d'art</v>
      </c>
      <c r="C724" t="s">
        <v>4903</v>
      </c>
      <c r="D724" t="s">
        <v>4152</v>
      </c>
      <c r="E724" t="s">
        <v>4384</v>
      </c>
      <c r="F724" t="s">
        <v>4907</v>
      </c>
    </row>
    <row r="725" spans="1:6" x14ac:dyDescent="0.2">
      <c r="A725" s="11" t="str">
        <f>IF(AND(C725='Anexo 1'!$D$22,D725='Anexo 1'!$F$22),COUNTIF($B$2:B725,B725),"")</f>
        <v/>
      </c>
      <c r="B725" s="11" t="str">
        <f t="shared" si="11"/>
        <v>Haute-NormandieEcole d'art</v>
      </c>
      <c r="C725" t="s">
        <v>4903</v>
      </c>
      <c r="D725" t="s">
        <v>4152</v>
      </c>
      <c r="E725" t="s">
        <v>4921</v>
      </c>
      <c r="F725" t="s">
        <v>4922</v>
      </c>
    </row>
    <row r="726" spans="1:6" x14ac:dyDescent="0.2">
      <c r="A726" s="11" t="str">
        <f>IF(AND(C726='Anexo 1'!$D$22,D726='Anexo 1'!$F$22),COUNTIF($B$2:B726,B726),"")</f>
        <v/>
      </c>
      <c r="B726" s="11" t="str">
        <f t="shared" si="11"/>
        <v>Haute-NormandieEcole d'art</v>
      </c>
      <c r="C726" t="s">
        <v>4903</v>
      </c>
      <c r="D726" t="s">
        <v>4152</v>
      </c>
      <c r="E726" t="s">
        <v>4386</v>
      </c>
      <c r="F726" t="s">
        <v>7052</v>
      </c>
    </row>
    <row r="727" spans="1:6" x14ac:dyDescent="0.2">
      <c r="A727" s="11" t="str">
        <f>IF(AND(C727='Anexo 1'!$D$22,D727='Anexo 1'!$F$22),COUNTIF($B$2:B727,B727),"")</f>
        <v/>
      </c>
      <c r="B727" s="11" t="str">
        <f t="shared" si="11"/>
        <v>Haute-NormandieEcole d'art</v>
      </c>
      <c r="C727" t="s">
        <v>4903</v>
      </c>
      <c r="D727" t="s">
        <v>4152</v>
      </c>
      <c r="E727" t="s">
        <v>4438</v>
      </c>
      <c r="F727" t="s">
        <v>4904</v>
      </c>
    </row>
    <row r="728" spans="1:6" x14ac:dyDescent="0.2">
      <c r="A728" s="11" t="str">
        <f>IF(AND(C728='Anexo 1'!$D$22,D728='Anexo 1'!$F$22),COUNTIF($B$2:B728,B728),"")</f>
        <v/>
      </c>
      <c r="B728" s="11" t="str">
        <f t="shared" si="11"/>
        <v>Haute-NormandieEcole d'art</v>
      </c>
      <c r="C728" t="s">
        <v>4903</v>
      </c>
      <c r="D728" t="s">
        <v>4152</v>
      </c>
      <c r="E728" t="s">
        <v>4923</v>
      </c>
      <c r="F728" t="s">
        <v>7041</v>
      </c>
    </row>
    <row r="729" spans="1:6" x14ac:dyDescent="0.2">
      <c r="A729" s="11" t="str">
        <f>IF(AND(C729='Anexo 1'!$D$22,D729='Anexo 1'!$F$22),COUNTIF($B$2:B729,B729),"")</f>
        <v/>
      </c>
      <c r="B729" s="11" t="str">
        <f t="shared" si="11"/>
        <v>Haute-NormandieEcole d'art</v>
      </c>
      <c r="C729" t="s">
        <v>4903</v>
      </c>
      <c r="D729" t="s">
        <v>4152</v>
      </c>
      <c r="E729" t="s">
        <v>4924</v>
      </c>
      <c r="F729" t="s">
        <v>4904</v>
      </c>
    </row>
    <row r="730" spans="1:6" x14ac:dyDescent="0.2">
      <c r="A730" s="11" t="str">
        <f>IF(AND(C730='Anexo 1'!$D$22,D730='Anexo 1'!$F$22),COUNTIF($B$2:B730,B730),"")</f>
        <v/>
      </c>
      <c r="B730" s="11" t="str">
        <f t="shared" si="11"/>
        <v>Haute-NormandieEcole d'architecture</v>
      </c>
      <c r="C730" t="s">
        <v>4903</v>
      </c>
      <c r="D730" t="s">
        <v>4163</v>
      </c>
      <c r="E730" t="s">
        <v>4925</v>
      </c>
      <c r="F730" t="s">
        <v>4926</v>
      </c>
    </row>
    <row r="731" spans="1:6" x14ac:dyDescent="0.2">
      <c r="A731" s="11" t="str">
        <f>IF(AND(C731='Anexo 1'!$D$22,D731='Anexo 1'!$F$22),COUNTIF($B$2:B731,B731),"")</f>
        <v/>
      </c>
      <c r="B731" s="11" t="str">
        <f t="shared" si="11"/>
        <v>Haute-NormandieAutres</v>
      </c>
      <c r="C731" t="s">
        <v>4903</v>
      </c>
      <c r="D731" t="s">
        <v>4195</v>
      </c>
      <c r="E731" t="s">
        <v>4980</v>
      </c>
      <c r="F731" s="30" t="s">
        <v>7050</v>
      </c>
    </row>
    <row r="732" spans="1:6" x14ac:dyDescent="0.2">
      <c r="A732" s="11" t="str">
        <f>IF(AND(C732='Anexo 1'!$D$22,D732='Anexo 1'!$F$22),COUNTIF($B$2:B732,B732),"")</f>
        <v/>
      </c>
      <c r="B732" s="11" t="str">
        <f t="shared" si="11"/>
        <v>Haute-NormandieAutres</v>
      </c>
      <c r="C732" t="s">
        <v>4903</v>
      </c>
      <c r="D732" t="s">
        <v>4195</v>
      </c>
      <c r="E732" t="s">
        <v>4981</v>
      </c>
      <c r="F732" t="s">
        <v>4904</v>
      </c>
    </row>
    <row r="733" spans="1:6" x14ac:dyDescent="0.2">
      <c r="A733" s="11" t="str">
        <f>IF(AND(C733='Anexo 1'!$D$22,D733='Anexo 1'!$F$22),COUNTIF($B$2:B733,B733),"")</f>
        <v/>
      </c>
      <c r="B733" s="11" t="str">
        <f t="shared" si="11"/>
        <v>Haute-NormandieAutres</v>
      </c>
      <c r="C733" t="s">
        <v>4903</v>
      </c>
      <c r="D733" t="s">
        <v>4195</v>
      </c>
      <c r="E733" t="s">
        <v>4982</v>
      </c>
      <c r="F733" t="s">
        <v>4904</v>
      </c>
    </row>
    <row r="734" spans="1:6" x14ac:dyDescent="0.2">
      <c r="A734" s="11" t="str">
        <f>IF(AND(C734='Anexo 1'!$D$22,D734='Anexo 1'!$F$22),COUNTIF($B$2:B734,B734),"")</f>
        <v/>
      </c>
      <c r="B734" s="11" t="str">
        <f t="shared" si="11"/>
        <v>Haute-NormandieAutres</v>
      </c>
      <c r="C734" t="s">
        <v>4903</v>
      </c>
      <c r="D734" t="s">
        <v>4195</v>
      </c>
      <c r="E734" t="s">
        <v>4983</v>
      </c>
      <c r="F734" t="s">
        <v>4904</v>
      </c>
    </row>
    <row r="735" spans="1:6" x14ac:dyDescent="0.2">
      <c r="A735" s="11" t="str">
        <f>IF(AND(C735='Anexo 1'!$D$22,D735='Anexo 1'!$F$22),COUNTIF($B$2:B735,B735),"")</f>
        <v/>
      </c>
      <c r="B735" s="11" t="str">
        <f t="shared" si="11"/>
        <v>Haute-NormandieAutres</v>
      </c>
      <c r="C735" t="s">
        <v>4903</v>
      </c>
      <c r="D735" t="s">
        <v>4195</v>
      </c>
      <c r="E735" t="s">
        <v>4984</v>
      </c>
      <c r="F735" t="s">
        <v>7053</v>
      </c>
    </row>
    <row r="736" spans="1:6" x14ac:dyDescent="0.2">
      <c r="A736" s="11" t="str">
        <f>IF(AND(C736='Anexo 1'!$D$22,D736='Anexo 1'!$F$22),COUNTIF($B$2:B736,B736),"")</f>
        <v/>
      </c>
      <c r="B736" s="11" t="str">
        <f t="shared" si="11"/>
        <v>Haute-NormandieAutres</v>
      </c>
      <c r="C736" t="s">
        <v>4903</v>
      </c>
      <c r="D736" t="s">
        <v>4195</v>
      </c>
      <c r="E736" t="s">
        <v>4985</v>
      </c>
      <c r="F736" t="s">
        <v>4907</v>
      </c>
    </row>
    <row r="737" spans="1:6" x14ac:dyDescent="0.2">
      <c r="A737" s="11" t="str">
        <f>IF(AND(C737='Anexo 1'!$D$22,D737='Anexo 1'!$F$22),COUNTIF($B$2:B737,B737),"")</f>
        <v/>
      </c>
      <c r="B737" s="11" t="str">
        <f t="shared" si="11"/>
        <v>Haute-NormandieAutres</v>
      </c>
      <c r="C737" t="s">
        <v>4903</v>
      </c>
      <c r="D737" t="s">
        <v>4195</v>
      </c>
      <c r="E737" t="s">
        <v>4986</v>
      </c>
      <c r="F737" t="s">
        <v>7046</v>
      </c>
    </row>
    <row r="738" spans="1:6" x14ac:dyDescent="0.2">
      <c r="A738" s="11" t="str">
        <f>IF(AND(C738='Anexo 1'!$D$22,D738='Anexo 1'!$F$22),COUNTIF($B$2:B738,B738),"")</f>
        <v/>
      </c>
      <c r="B738" s="11" t="str">
        <f t="shared" si="11"/>
        <v>Île-de-FranceUniversité</v>
      </c>
      <c r="C738" t="s">
        <v>4987</v>
      </c>
      <c r="D738" t="s">
        <v>4126</v>
      </c>
      <c r="E738" t="s">
        <v>4419</v>
      </c>
      <c r="F738" t="s">
        <v>5147</v>
      </c>
    </row>
    <row r="739" spans="1:6" x14ac:dyDescent="0.2">
      <c r="A739" s="11" t="str">
        <f>IF(AND(C739='Anexo 1'!$D$22,D739='Anexo 1'!$F$22),COUNTIF($B$2:B739,B739),"")</f>
        <v/>
      </c>
      <c r="B739" s="11" t="str">
        <f t="shared" si="11"/>
        <v>Île-de-FranceUniversité</v>
      </c>
      <c r="C739" t="s">
        <v>4987</v>
      </c>
      <c r="D739" t="s">
        <v>4126</v>
      </c>
      <c r="E739" t="s">
        <v>5148</v>
      </c>
      <c r="F739" t="s">
        <v>5147</v>
      </c>
    </row>
    <row r="740" spans="1:6" x14ac:dyDescent="0.2">
      <c r="A740" s="11" t="str">
        <f>IF(AND(C740='Anexo 1'!$D$22,D740='Anexo 1'!$F$22),COUNTIF($B$2:B740,B740),"")</f>
        <v/>
      </c>
      <c r="B740" s="11" t="str">
        <f t="shared" si="11"/>
        <v>Île-de-FranceUniversité</v>
      </c>
      <c r="C740" t="s">
        <v>4987</v>
      </c>
      <c r="D740" t="s">
        <v>4126</v>
      </c>
      <c r="E740" t="s">
        <v>5149</v>
      </c>
      <c r="F740" t="s">
        <v>5147</v>
      </c>
    </row>
    <row r="741" spans="1:6" x14ac:dyDescent="0.2">
      <c r="A741" s="11" t="str">
        <f>IF(AND(C741='Anexo 1'!$D$22,D741='Anexo 1'!$F$22),COUNTIF($B$2:B741,B741),"")</f>
        <v/>
      </c>
      <c r="B741" s="11" t="str">
        <f t="shared" si="11"/>
        <v>Île-de-FranceUniversité</v>
      </c>
      <c r="C741" t="s">
        <v>4987</v>
      </c>
      <c r="D741" t="s">
        <v>4126</v>
      </c>
      <c r="E741" t="s">
        <v>471</v>
      </c>
      <c r="F741" t="s">
        <v>5394</v>
      </c>
    </row>
    <row r="742" spans="1:6" x14ac:dyDescent="0.2">
      <c r="A742" s="11" t="str">
        <f>IF(AND(C742='Anexo 1'!$D$22,D742='Anexo 1'!$F$22),COUNTIF($B$2:B742,B742),"")</f>
        <v/>
      </c>
      <c r="B742" s="11" t="str">
        <f t="shared" si="11"/>
        <v>Île-de-FranceUniversité</v>
      </c>
      <c r="C742" t="s">
        <v>4987</v>
      </c>
      <c r="D742" t="s">
        <v>4126</v>
      </c>
      <c r="E742" t="s">
        <v>5150</v>
      </c>
      <c r="F742" t="s">
        <v>5147</v>
      </c>
    </row>
    <row r="743" spans="1:6" x14ac:dyDescent="0.2">
      <c r="A743" s="11" t="str">
        <f>IF(AND(C743='Anexo 1'!$D$22,D743='Anexo 1'!$F$22),COUNTIF($B$2:B743,B743),"")</f>
        <v/>
      </c>
      <c r="B743" s="11" t="str">
        <f t="shared" si="11"/>
        <v>Île-de-FranceUniversité</v>
      </c>
      <c r="C743" t="s">
        <v>4987</v>
      </c>
      <c r="D743" t="s">
        <v>4126</v>
      </c>
      <c r="E743" t="s">
        <v>5395</v>
      </c>
      <c r="F743" t="s">
        <v>5393</v>
      </c>
    </row>
    <row r="744" spans="1:6" x14ac:dyDescent="0.2">
      <c r="A744" s="11" t="str">
        <f>IF(AND(C744='Anexo 1'!$D$22,D744='Anexo 1'!$F$22),COUNTIF($B$2:B744,B744),"")</f>
        <v/>
      </c>
      <c r="B744" s="11" t="str">
        <f t="shared" si="11"/>
        <v>Île-de-FranceUniversité</v>
      </c>
      <c r="C744" t="s">
        <v>4987</v>
      </c>
      <c r="D744" t="s">
        <v>4126</v>
      </c>
      <c r="E744" t="s">
        <v>5396</v>
      </c>
      <c r="F744" t="s">
        <v>5397</v>
      </c>
    </row>
    <row r="745" spans="1:6" x14ac:dyDescent="0.2">
      <c r="A745" s="11" t="str">
        <f>IF(AND(C745='Anexo 1'!$D$22,D745='Anexo 1'!$F$22),COUNTIF($B$2:B745,B745),"")</f>
        <v/>
      </c>
      <c r="B745" s="11" t="str">
        <f t="shared" si="11"/>
        <v>Île-de-FranceUniversité</v>
      </c>
      <c r="C745" t="s">
        <v>4987</v>
      </c>
      <c r="D745" t="s">
        <v>4126</v>
      </c>
      <c r="E745" t="s">
        <v>5151</v>
      </c>
      <c r="F745" t="s">
        <v>5147</v>
      </c>
    </row>
    <row r="746" spans="1:6" x14ac:dyDescent="0.2">
      <c r="A746" s="11" t="str">
        <f>IF(AND(C746='Anexo 1'!$D$22,D746='Anexo 1'!$F$22),COUNTIF($B$2:B746,B746),"")</f>
        <v/>
      </c>
      <c r="B746" s="11" t="str">
        <f t="shared" si="11"/>
        <v>Île-de-FranceUniversité</v>
      </c>
      <c r="C746" t="s">
        <v>4987</v>
      </c>
      <c r="D746" t="s">
        <v>4126</v>
      </c>
      <c r="E746" t="s">
        <v>5152</v>
      </c>
      <c r="F746" t="s">
        <v>5147</v>
      </c>
    </row>
    <row r="747" spans="1:6" x14ac:dyDescent="0.2">
      <c r="A747" s="11" t="str">
        <f>IF(AND(C747='Anexo 1'!$D$22,D747='Anexo 1'!$F$22),COUNTIF($B$2:B747,B747),"")</f>
        <v/>
      </c>
      <c r="B747" s="11" t="str">
        <f t="shared" si="11"/>
        <v>Île-de-FranceUniversité</v>
      </c>
      <c r="C747" t="s">
        <v>4987</v>
      </c>
      <c r="D747" t="s">
        <v>4126</v>
      </c>
      <c r="E747" t="s">
        <v>4989</v>
      </c>
      <c r="F747" t="s">
        <v>4990</v>
      </c>
    </row>
    <row r="748" spans="1:6" x14ac:dyDescent="0.2">
      <c r="A748" s="11" t="str">
        <f>IF(AND(C748='Anexo 1'!$D$22,D748='Anexo 1'!$F$22),COUNTIF($B$2:B748,B748),"")</f>
        <v/>
      </c>
      <c r="B748" s="11" t="str">
        <f t="shared" si="11"/>
        <v>Île-de-FranceUniversité</v>
      </c>
      <c r="C748" t="s">
        <v>4987</v>
      </c>
      <c r="D748" t="s">
        <v>4126</v>
      </c>
      <c r="E748" t="s">
        <v>5153</v>
      </c>
      <c r="F748" t="s">
        <v>5147</v>
      </c>
    </row>
    <row r="749" spans="1:6" x14ac:dyDescent="0.2">
      <c r="A749" s="11" t="str">
        <f>IF(AND(C749='Anexo 1'!$D$22,D749='Anexo 1'!$F$22),COUNTIF($B$2:B749,B749),"")</f>
        <v/>
      </c>
      <c r="B749" s="11" t="str">
        <f t="shared" si="11"/>
        <v>Île-de-FranceUniversité</v>
      </c>
      <c r="C749" t="s">
        <v>4987</v>
      </c>
      <c r="D749" t="s">
        <v>4126</v>
      </c>
      <c r="E749" t="s">
        <v>523</v>
      </c>
      <c r="F749" t="s">
        <v>5147</v>
      </c>
    </row>
    <row r="750" spans="1:6" x14ac:dyDescent="0.2">
      <c r="A750" s="11" t="str">
        <f>IF(AND(C750='Anexo 1'!$D$22,D750='Anexo 1'!$F$22),COUNTIF($B$2:B750,B750),"")</f>
        <v/>
      </c>
      <c r="B750" s="11" t="str">
        <f t="shared" si="11"/>
        <v>Île-de-FranceUniversité</v>
      </c>
      <c r="C750" t="s">
        <v>4987</v>
      </c>
      <c r="D750" t="s">
        <v>4126</v>
      </c>
      <c r="E750" t="s">
        <v>5398</v>
      </c>
      <c r="F750" t="s">
        <v>5399</v>
      </c>
    </row>
    <row r="751" spans="1:6" x14ac:dyDescent="0.2">
      <c r="A751" s="11" t="str">
        <f>IF(AND(C751='Anexo 1'!$D$22,D751='Anexo 1'!$F$22),COUNTIF($B$2:B751,B751),"")</f>
        <v/>
      </c>
      <c r="B751" s="11" t="str">
        <f t="shared" si="11"/>
        <v>Île-de-FranceUniversité</v>
      </c>
      <c r="C751" t="s">
        <v>4987</v>
      </c>
      <c r="D751" t="s">
        <v>4126</v>
      </c>
      <c r="E751" t="s">
        <v>5154</v>
      </c>
      <c r="F751" t="s">
        <v>5147</v>
      </c>
    </row>
    <row r="752" spans="1:6" x14ac:dyDescent="0.2">
      <c r="A752" s="11" t="str">
        <f>IF(AND(C752='Anexo 1'!$D$22,D752='Anexo 1'!$F$22),COUNTIF($B$2:B752,B752),"")</f>
        <v/>
      </c>
      <c r="B752" s="11" t="str">
        <f t="shared" si="11"/>
        <v>Île-de-FranceUniversité</v>
      </c>
      <c r="C752" t="s">
        <v>4987</v>
      </c>
      <c r="D752" t="s">
        <v>4126</v>
      </c>
      <c r="E752" t="s">
        <v>4991</v>
      </c>
      <c r="F752" t="s">
        <v>4988</v>
      </c>
    </row>
    <row r="753" spans="1:6" x14ac:dyDescent="0.2">
      <c r="A753" s="11" t="str">
        <f>IF(AND(C753='Anexo 1'!$D$22,D753='Anexo 1'!$F$22),COUNTIF($B$2:B753,B753),"")</f>
        <v/>
      </c>
      <c r="B753" s="11" t="str">
        <f t="shared" si="11"/>
        <v>Île-de-FranceUniversité</v>
      </c>
      <c r="C753" t="s">
        <v>4987</v>
      </c>
      <c r="D753" t="s">
        <v>4126</v>
      </c>
      <c r="E753" t="s">
        <v>4992</v>
      </c>
      <c r="F753" t="s">
        <v>7054</v>
      </c>
    </row>
    <row r="754" spans="1:6" x14ac:dyDescent="0.2">
      <c r="A754" s="11" t="str">
        <f>IF(AND(C754='Anexo 1'!$D$22,D754='Anexo 1'!$F$22),COUNTIF($B$2:B754,B754),"")</f>
        <v/>
      </c>
      <c r="B754" s="11" t="str">
        <f t="shared" si="11"/>
        <v>Île-de-FranceUniversité</v>
      </c>
      <c r="C754" t="s">
        <v>4987</v>
      </c>
      <c r="D754" t="s">
        <v>4126</v>
      </c>
      <c r="E754" t="s">
        <v>5155</v>
      </c>
      <c r="F754" t="s">
        <v>5147</v>
      </c>
    </row>
    <row r="755" spans="1:6" x14ac:dyDescent="0.2">
      <c r="A755" s="11" t="str">
        <f>IF(AND(C755='Anexo 1'!$D$22,D755='Anexo 1'!$F$22),COUNTIF($B$2:B755,B755),"")</f>
        <v/>
      </c>
      <c r="B755" s="11" t="str">
        <f t="shared" si="11"/>
        <v>Île-de-FranceUniversité</v>
      </c>
      <c r="C755" t="s">
        <v>4987</v>
      </c>
      <c r="D755" t="s">
        <v>4126</v>
      </c>
      <c r="E755" t="s">
        <v>5400</v>
      </c>
      <c r="F755" t="s">
        <v>5401</v>
      </c>
    </row>
    <row r="756" spans="1:6" x14ac:dyDescent="0.2">
      <c r="A756" s="11" t="str">
        <f>IF(AND(C756='Anexo 1'!$D$22,D756='Anexo 1'!$F$22),COUNTIF($B$2:B756,B756),"")</f>
        <v/>
      </c>
      <c r="B756" s="11" t="str">
        <f t="shared" si="11"/>
        <v>Île-de-FranceUniversité</v>
      </c>
      <c r="C756" t="s">
        <v>4987</v>
      </c>
      <c r="D756" t="s">
        <v>4126</v>
      </c>
      <c r="E756" t="s">
        <v>5156</v>
      </c>
      <c r="F756" t="s">
        <v>5147</v>
      </c>
    </row>
    <row r="757" spans="1:6" x14ac:dyDescent="0.2">
      <c r="A757" s="11" t="str">
        <f>IF(AND(C757='Anexo 1'!$D$22,D757='Anexo 1'!$F$22),COUNTIF($B$2:B757,B757),"")</f>
        <v/>
      </c>
      <c r="B757" s="11" t="str">
        <f t="shared" si="11"/>
        <v>Île-de-FranceUniversité</v>
      </c>
      <c r="C757" t="s">
        <v>4987</v>
      </c>
      <c r="D757" t="s">
        <v>4126</v>
      </c>
      <c r="E757" t="s">
        <v>4993</v>
      </c>
      <c r="F757" t="s">
        <v>7055</v>
      </c>
    </row>
    <row r="758" spans="1:6" x14ac:dyDescent="0.2">
      <c r="A758" s="11" t="str">
        <f>IF(AND(C758='Anexo 1'!$D$22,D758='Anexo 1'!$F$22),COUNTIF($B$2:B758,B758),"")</f>
        <v/>
      </c>
      <c r="B758" s="11" t="str">
        <f t="shared" si="11"/>
        <v>Île-de-FranceLycée (BTS)</v>
      </c>
      <c r="C758" t="s">
        <v>4987</v>
      </c>
      <c r="D758" t="s">
        <v>4171</v>
      </c>
      <c r="E758" t="s">
        <v>5478</v>
      </c>
      <c r="F758" t="s">
        <v>5479</v>
      </c>
    </row>
    <row r="759" spans="1:6" x14ac:dyDescent="0.2">
      <c r="A759" s="11" t="str">
        <f>IF(AND(C759='Anexo 1'!$D$22,D759='Anexo 1'!$F$22),COUNTIF($B$2:B759,B759),"")</f>
        <v/>
      </c>
      <c r="B759" s="11" t="str">
        <f t="shared" si="11"/>
        <v>Île-de-FranceLycée (BTS)</v>
      </c>
      <c r="C759" t="s">
        <v>4987</v>
      </c>
      <c r="D759" t="s">
        <v>4171</v>
      </c>
      <c r="E759" t="s">
        <v>5480</v>
      </c>
      <c r="F759" t="s">
        <v>5481</v>
      </c>
    </row>
    <row r="760" spans="1:6" x14ac:dyDescent="0.2">
      <c r="A760" s="11" t="str">
        <f>IF(AND(C760='Anexo 1'!$D$22,D760='Anexo 1'!$F$22),COUNTIF($B$2:B760,B760),"")</f>
        <v/>
      </c>
      <c r="B760" s="11" t="str">
        <f t="shared" si="11"/>
        <v>Île-de-FranceLycée (BTS)</v>
      </c>
      <c r="C760" t="s">
        <v>4987</v>
      </c>
      <c r="D760" t="s">
        <v>4171</v>
      </c>
      <c r="E760" t="s">
        <v>4394</v>
      </c>
      <c r="F760" t="s">
        <v>7056</v>
      </c>
    </row>
    <row r="761" spans="1:6" x14ac:dyDescent="0.2">
      <c r="A761" s="11" t="str">
        <f>IF(AND(C761='Anexo 1'!$D$22,D761='Anexo 1'!$F$22),COUNTIF($B$2:B761,B761),"")</f>
        <v/>
      </c>
      <c r="B761" s="11" t="str">
        <f t="shared" si="11"/>
        <v>Île-de-FranceLycée (BTS)</v>
      </c>
      <c r="C761" t="s">
        <v>4987</v>
      </c>
      <c r="D761" t="s">
        <v>4171</v>
      </c>
      <c r="E761" t="s">
        <v>4172</v>
      </c>
      <c r="F761" t="s">
        <v>7057</v>
      </c>
    </row>
    <row r="762" spans="1:6" x14ac:dyDescent="0.2">
      <c r="A762" s="11" t="str">
        <f>IF(AND(C762='Anexo 1'!$D$22,D762='Anexo 1'!$F$22),COUNTIF($B$2:B762,B762),"")</f>
        <v/>
      </c>
      <c r="B762" s="11" t="str">
        <f t="shared" si="11"/>
        <v>Île-de-FranceLycée (BTS)</v>
      </c>
      <c r="C762" t="s">
        <v>4987</v>
      </c>
      <c r="D762" t="s">
        <v>4171</v>
      </c>
      <c r="E762" t="s">
        <v>5482</v>
      </c>
      <c r="F762" t="s">
        <v>7058</v>
      </c>
    </row>
    <row r="763" spans="1:6" x14ac:dyDescent="0.2">
      <c r="A763" s="11" t="str">
        <f>IF(AND(C763='Anexo 1'!$D$22,D763='Anexo 1'!$F$22),COUNTIF($B$2:B763,B763),"")</f>
        <v/>
      </c>
      <c r="B763" s="11" t="str">
        <f t="shared" si="11"/>
        <v>Île-de-FranceLycée (BTS)</v>
      </c>
      <c r="C763" t="s">
        <v>4987</v>
      </c>
      <c r="D763" t="s">
        <v>4171</v>
      </c>
      <c r="E763" t="s">
        <v>5483</v>
      </c>
      <c r="F763" t="s">
        <v>7058</v>
      </c>
    </row>
    <row r="764" spans="1:6" x14ac:dyDescent="0.2">
      <c r="A764" s="11" t="str">
        <f>IF(AND(C764='Anexo 1'!$D$22,D764='Anexo 1'!$F$22),COUNTIF($B$2:B764,B764),"")</f>
        <v/>
      </c>
      <c r="B764" s="11" t="str">
        <f t="shared" si="11"/>
        <v>Île-de-FranceLycée (BTS)</v>
      </c>
      <c r="C764" t="s">
        <v>4987</v>
      </c>
      <c r="D764" t="s">
        <v>4171</v>
      </c>
      <c r="E764" t="s">
        <v>4173</v>
      </c>
      <c r="F764" t="s">
        <v>5394</v>
      </c>
    </row>
    <row r="765" spans="1:6" x14ac:dyDescent="0.2">
      <c r="A765" s="11" t="str">
        <f>IF(AND(C765='Anexo 1'!$D$22,D765='Anexo 1'!$F$22),COUNTIF($B$2:B765,B765),"")</f>
        <v/>
      </c>
      <c r="B765" s="11" t="str">
        <f t="shared" si="11"/>
        <v>Île-de-FranceLycée (BTS)</v>
      </c>
      <c r="C765" t="s">
        <v>4987</v>
      </c>
      <c r="D765" t="s">
        <v>4171</v>
      </c>
      <c r="E765" t="s">
        <v>4173</v>
      </c>
      <c r="F765" t="s">
        <v>5484</v>
      </c>
    </row>
    <row r="766" spans="1:6" x14ac:dyDescent="0.2">
      <c r="A766" s="11" t="str">
        <f>IF(AND(C766='Anexo 1'!$D$22,D766='Anexo 1'!$F$22),COUNTIF($B$2:B766,B766),"")</f>
        <v/>
      </c>
      <c r="B766" s="11" t="str">
        <f t="shared" si="11"/>
        <v>Île-de-FranceLycée (BTS)</v>
      </c>
      <c r="C766" t="s">
        <v>4987</v>
      </c>
      <c r="D766" t="s">
        <v>4171</v>
      </c>
      <c r="E766" t="s">
        <v>5059</v>
      </c>
      <c r="F766" t="s">
        <v>5555</v>
      </c>
    </row>
    <row r="767" spans="1:6" x14ac:dyDescent="0.2">
      <c r="A767" s="11" t="str">
        <f>IF(AND(C767='Anexo 1'!$D$22,D767='Anexo 1'!$F$22),COUNTIF($B$2:B767,B767),"")</f>
        <v/>
      </c>
      <c r="B767" s="11" t="str">
        <f t="shared" si="11"/>
        <v>Île-de-FranceLycée (BTS)</v>
      </c>
      <c r="C767" t="s">
        <v>4987</v>
      </c>
      <c r="D767" t="s">
        <v>4171</v>
      </c>
      <c r="E767" t="s">
        <v>5305</v>
      </c>
      <c r="F767" t="s">
        <v>5147</v>
      </c>
    </row>
    <row r="768" spans="1:6" x14ac:dyDescent="0.2">
      <c r="A768" s="11" t="str">
        <f>IF(AND(C768='Anexo 1'!$D$22,D768='Anexo 1'!$F$22),COUNTIF($B$2:B768,B768),"")</f>
        <v/>
      </c>
      <c r="B768" s="11" t="str">
        <f t="shared" si="11"/>
        <v>Île-de-FranceLycée (BTS)</v>
      </c>
      <c r="C768" t="s">
        <v>4987</v>
      </c>
      <c r="D768" t="s">
        <v>4171</v>
      </c>
      <c r="E768" t="s">
        <v>5060</v>
      </c>
      <c r="F768" t="s">
        <v>7059</v>
      </c>
    </row>
    <row r="769" spans="1:6" x14ac:dyDescent="0.2">
      <c r="A769" s="11" t="str">
        <f>IF(AND(C769='Anexo 1'!$D$22,D769='Anexo 1'!$F$22),COUNTIF($B$2:B769,B769),"")</f>
        <v/>
      </c>
      <c r="B769" s="11" t="str">
        <f t="shared" si="11"/>
        <v>Île-de-FranceLycée (BTS)</v>
      </c>
      <c r="C769" t="s">
        <v>4987</v>
      </c>
      <c r="D769" t="s">
        <v>4171</v>
      </c>
      <c r="E769" t="s">
        <v>4929</v>
      </c>
      <c r="F769" t="s">
        <v>7060</v>
      </c>
    </row>
    <row r="770" spans="1:6" x14ac:dyDescent="0.2">
      <c r="A770" s="11" t="str">
        <f>IF(AND(C770='Anexo 1'!$D$22,D770='Anexo 1'!$F$22),COUNTIF($B$2:B770,B770),"")</f>
        <v/>
      </c>
      <c r="B770" s="11" t="str">
        <f t="shared" si="11"/>
        <v>Île-de-FranceLycée (BTS)</v>
      </c>
      <c r="C770" t="s">
        <v>4987</v>
      </c>
      <c r="D770" t="s">
        <v>4171</v>
      </c>
      <c r="E770" t="s">
        <v>5306</v>
      </c>
      <c r="F770" t="s">
        <v>5147</v>
      </c>
    </row>
    <row r="771" spans="1:6" x14ac:dyDescent="0.2">
      <c r="A771" s="11" t="str">
        <f>IF(AND(C771='Anexo 1'!$D$22,D771='Anexo 1'!$F$22),COUNTIF($B$2:B771,B771),"")</f>
        <v/>
      </c>
      <c r="B771" s="11" t="str">
        <f t="shared" ref="B771:B834" si="12">C771&amp;D771</f>
        <v>Île-de-FranceLycée (BTS)</v>
      </c>
      <c r="C771" t="s">
        <v>4987</v>
      </c>
      <c r="D771" t="s">
        <v>4171</v>
      </c>
      <c r="E771" t="s">
        <v>5485</v>
      </c>
      <c r="F771" t="s">
        <v>7061</v>
      </c>
    </row>
    <row r="772" spans="1:6" x14ac:dyDescent="0.2">
      <c r="A772" s="11" t="str">
        <f>IF(AND(C772='Anexo 1'!$D$22,D772='Anexo 1'!$F$22),COUNTIF($B$2:B772,B772),"")</f>
        <v/>
      </c>
      <c r="B772" s="11" t="str">
        <f t="shared" si="12"/>
        <v>Île-de-FranceLycée (BTS)</v>
      </c>
      <c r="C772" t="s">
        <v>4987</v>
      </c>
      <c r="D772" t="s">
        <v>4171</v>
      </c>
      <c r="E772" t="s">
        <v>5061</v>
      </c>
      <c r="F772" t="s">
        <v>7062</v>
      </c>
    </row>
    <row r="773" spans="1:6" x14ac:dyDescent="0.2">
      <c r="A773" s="11" t="str">
        <f>IF(AND(C773='Anexo 1'!$D$22,D773='Anexo 1'!$F$22),COUNTIF($B$2:B773,B773),"")</f>
        <v/>
      </c>
      <c r="B773" s="11" t="str">
        <f t="shared" si="12"/>
        <v>Île-de-FranceLycée (BTS)</v>
      </c>
      <c r="C773" t="s">
        <v>4987</v>
      </c>
      <c r="D773" t="s">
        <v>4171</v>
      </c>
      <c r="E773" t="s">
        <v>5486</v>
      </c>
      <c r="F773" t="s">
        <v>5487</v>
      </c>
    </row>
    <row r="774" spans="1:6" x14ac:dyDescent="0.2">
      <c r="A774" s="11" t="str">
        <f>IF(AND(C774='Anexo 1'!$D$22,D774='Anexo 1'!$F$22),COUNTIF($B$2:B774,B774),"")</f>
        <v/>
      </c>
      <c r="B774" s="11" t="str">
        <f t="shared" si="12"/>
        <v>Île-de-FranceLycée (BTS)</v>
      </c>
      <c r="C774" t="s">
        <v>4987</v>
      </c>
      <c r="D774" t="s">
        <v>4171</v>
      </c>
      <c r="E774" t="s">
        <v>4396</v>
      </c>
      <c r="F774" t="s">
        <v>5401</v>
      </c>
    </row>
    <row r="775" spans="1:6" x14ac:dyDescent="0.2">
      <c r="A775" s="11" t="str">
        <f>IF(AND(C775='Anexo 1'!$D$22,D775='Anexo 1'!$F$22),COUNTIF($B$2:B775,B775),"")</f>
        <v/>
      </c>
      <c r="B775" s="11" t="str">
        <f t="shared" si="12"/>
        <v>Île-de-FranceLycée (BTS)</v>
      </c>
      <c r="C775" t="s">
        <v>4987</v>
      </c>
      <c r="D775" t="s">
        <v>4171</v>
      </c>
      <c r="E775" t="s">
        <v>5062</v>
      </c>
      <c r="F775" t="s">
        <v>7063</v>
      </c>
    </row>
    <row r="776" spans="1:6" x14ac:dyDescent="0.2">
      <c r="A776" s="11" t="str">
        <f>IF(AND(C776='Anexo 1'!$D$22,D776='Anexo 1'!$F$22),COUNTIF($B$2:B776,B776),"")</f>
        <v/>
      </c>
      <c r="B776" s="11" t="str">
        <f t="shared" si="12"/>
        <v>Île-de-FranceLycée (BTS)</v>
      </c>
      <c r="C776" t="s">
        <v>4987</v>
      </c>
      <c r="D776" t="s">
        <v>4171</v>
      </c>
      <c r="E776" t="s">
        <v>5307</v>
      </c>
      <c r="F776" t="s">
        <v>5147</v>
      </c>
    </row>
    <row r="777" spans="1:6" x14ac:dyDescent="0.2">
      <c r="A777" s="11" t="str">
        <f>IF(AND(C777='Anexo 1'!$D$22,D777='Anexo 1'!$F$22),COUNTIF($B$2:B777,B777),"")</f>
        <v/>
      </c>
      <c r="B777" s="11" t="str">
        <f t="shared" si="12"/>
        <v>Île-de-FranceLycée (BTS)</v>
      </c>
      <c r="C777" t="s">
        <v>4987</v>
      </c>
      <c r="D777" t="s">
        <v>4171</v>
      </c>
      <c r="E777" t="s">
        <v>4526</v>
      </c>
      <c r="F777" t="s">
        <v>7064</v>
      </c>
    </row>
    <row r="778" spans="1:6" x14ac:dyDescent="0.2">
      <c r="A778" s="11" t="str">
        <f>IF(AND(C778='Anexo 1'!$D$22,D778='Anexo 1'!$F$22),COUNTIF($B$2:B778,B778),"")</f>
        <v/>
      </c>
      <c r="B778" s="11" t="str">
        <f t="shared" si="12"/>
        <v>Île-de-FranceLycée (BTS)</v>
      </c>
      <c r="C778" t="s">
        <v>4987</v>
      </c>
      <c r="D778" t="s">
        <v>4171</v>
      </c>
      <c r="E778" t="s">
        <v>4526</v>
      </c>
      <c r="F778" t="s">
        <v>7065</v>
      </c>
    </row>
    <row r="779" spans="1:6" x14ac:dyDescent="0.2">
      <c r="A779" s="11" t="str">
        <f>IF(AND(C779='Anexo 1'!$D$22,D779='Anexo 1'!$F$22),COUNTIF($B$2:B779,B779),"")</f>
        <v/>
      </c>
      <c r="B779" s="11" t="str">
        <f t="shared" si="12"/>
        <v>Île-de-FranceLycée (BTS)</v>
      </c>
      <c r="C779" t="s">
        <v>4987</v>
      </c>
      <c r="D779" t="s">
        <v>4171</v>
      </c>
      <c r="E779" t="s">
        <v>4526</v>
      </c>
      <c r="F779" t="s">
        <v>5488</v>
      </c>
    </row>
    <row r="780" spans="1:6" x14ac:dyDescent="0.2">
      <c r="A780" s="11" t="str">
        <f>IF(AND(C780='Anexo 1'!$D$22,D780='Anexo 1'!$F$22),COUNTIF($B$2:B780,B780),"")</f>
        <v/>
      </c>
      <c r="B780" s="11" t="str">
        <f t="shared" si="12"/>
        <v>Île-de-FranceLycée (BTS)</v>
      </c>
      <c r="C780" t="s">
        <v>4987</v>
      </c>
      <c r="D780" t="s">
        <v>4171</v>
      </c>
      <c r="E780" t="s">
        <v>5489</v>
      </c>
      <c r="F780" t="s">
        <v>5490</v>
      </c>
    </row>
    <row r="781" spans="1:6" x14ac:dyDescent="0.2">
      <c r="A781" s="11" t="str">
        <f>IF(AND(C781='Anexo 1'!$D$22,D781='Anexo 1'!$F$22),COUNTIF($B$2:B781,B781),"")</f>
        <v/>
      </c>
      <c r="B781" s="11" t="str">
        <f t="shared" si="12"/>
        <v>Île-de-FranceLycée (BTS)</v>
      </c>
      <c r="C781" t="s">
        <v>4987</v>
      </c>
      <c r="D781" t="s">
        <v>4171</v>
      </c>
      <c r="E781" t="s">
        <v>5491</v>
      </c>
      <c r="F781" t="s">
        <v>7066</v>
      </c>
    </row>
    <row r="782" spans="1:6" x14ac:dyDescent="0.2">
      <c r="A782" s="11" t="str">
        <f>IF(AND(C782='Anexo 1'!$D$22,D782='Anexo 1'!$F$22),COUNTIF($B$2:B782,B782),"")</f>
        <v/>
      </c>
      <c r="B782" s="11" t="str">
        <f t="shared" si="12"/>
        <v>Île-de-FranceLycée (BTS)</v>
      </c>
      <c r="C782" t="s">
        <v>4987</v>
      </c>
      <c r="D782" t="s">
        <v>4171</v>
      </c>
      <c r="E782" t="s">
        <v>4528</v>
      </c>
      <c r="F782" t="s">
        <v>5147</v>
      </c>
    </row>
    <row r="783" spans="1:6" x14ac:dyDescent="0.2">
      <c r="A783" s="11" t="str">
        <f>IF(AND(C783='Anexo 1'!$D$22,D783='Anexo 1'!$F$22),COUNTIF($B$2:B783,B783),"")</f>
        <v/>
      </c>
      <c r="B783" s="11" t="str">
        <f t="shared" si="12"/>
        <v>Île-de-FranceLycée (BTS)</v>
      </c>
      <c r="C783" t="s">
        <v>4987</v>
      </c>
      <c r="D783" t="s">
        <v>4171</v>
      </c>
      <c r="E783" t="s">
        <v>5063</v>
      </c>
      <c r="F783" t="s">
        <v>7067</v>
      </c>
    </row>
    <row r="784" spans="1:6" x14ac:dyDescent="0.2">
      <c r="A784" s="11" t="str">
        <f>IF(AND(C784='Anexo 1'!$D$22,D784='Anexo 1'!$F$22),COUNTIF($B$2:B784,B784),"")</f>
        <v/>
      </c>
      <c r="B784" s="11" t="str">
        <f t="shared" si="12"/>
        <v>Île-de-FranceLycée (BTS)</v>
      </c>
      <c r="C784" t="s">
        <v>4987</v>
      </c>
      <c r="D784" t="s">
        <v>4171</v>
      </c>
      <c r="E784" t="s">
        <v>4647</v>
      </c>
      <c r="F784" t="s">
        <v>5147</v>
      </c>
    </row>
    <row r="785" spans="1:6" x14ac:dyDescent="0.2">
      <c r="A785" s="11" t="str">
        <f>IF(AND(C785='Anexo 1'!$D$22,D785='Anexo 1'!$F$22),COUNTIF($B$2:B785,B785),"")</f>
        <v/>
      </c>
      <c r="B785" s="11" t="str">
        <f t="shared" si="12"/>
        <v>Île-de-FranceLycée (BTS)</v>
      </c>
      <c r="C785" t="s">
        <v>4987</v>
      </c>
      <c r="D785" t="s">
        <v>4171</v>
      </c>
      <c r="E785" t="s">
        <v>5308</v>
      </c>
      <c r="F785" t="s">
        <v>5147</v>
      </c>
    </row>
    <row r="786" spans="1:6" x14ac:dyDescent="0.2">
      <c r="A786" s="11" t="str">
        <f>IF(AND(C786='Anexo 1'!$D$22,D786='Anexo 1'!$F$22),COUNTIF($B$2:B786,B786),"")</f>
        <v/>
      </c>
      <c r="B786" s="11" t="str">
        <f t="shared" si="12"/>
        <v>Île-de-FranceLycée (BTS)</v>
      </c>
      <c r="C786" t="s">
        <v>4987</v>
      </c>
      <c r="D786" t="s">
        <v>4171</v>
      </c>
      <c r="E786" t="s">
        <v>5492</v>
      </c>
      <c r="F786" t="s">
        <v>5493</v>
      </c>
    </row>
    <row r="787" spans="1:6" x14ac:dyDescent="0.2">
      <c r="A787" s="11" t="str">
        <f>IF(AND(C787='Anexo 1'!$D$22,D787='Anexo 1'!$F$22),COUNTIF($B$2:B787,B787),"")</f>
        <v/>
      </c>
      <c r="B787" s="11" t="str">
        <f t="shared" si="12"/>
        <v>Île-de-FranceLycée (BTS)</v>
      </c>
      <c r="C787" t="s">
        <v>4987</v>
      </c>
      <c r="D787" t="s">
        <v>4171</v>
      </c>
      <c r="E787" t="s">
        <v>4449</v>
      </c>
      <c r="F787" t="s">
        <v>5479</v>
      </c>
    </row>
    <row r="788" spans="1:6" x14ac:dyDescent="0.2">
      <c r="A788" s="11" t="str">
        <f>IF(AND(C788='Anexo 1'!$D$22,D788='Anexo 1'!$F$22),COUNTIF($B$2:B788,B788),"")</f>
        <v/>
      </c>
      <c r="B788" s="11" t="str">
        <f t="shared" si="12"/>
        <v>Île-de-FranceLycée (BTS)</v>
      </c>
      <c r="C788" t="s">
        <v>4987</v>
      </c>
      <c r="D788" t="s">
        <v>4171</v>
      </c>
      <c r="E788" t="s">
        <v>4449</v>
      </c>
      <c r="F788" t="s">
        <v>7068</v>
      </c>
    </row>
    <row r="789" spans="1:6" x14ac:dyDescent="0.2">
      <c r="A789" s="11" t="str">
        <f>IF(AND(C789='Anexo 1'!$D$22,D789='Anexo 1'!$F$22),COUNTIF($B$2:B789,B789),"")</f>
        <v/>
      </c>
      <c r="B789" s="11" t="str">
        <f t="shared" si="12"/>
        <v>Île-de-FranceLycée (BTS)</v>
      </c>
      <c r="C789" t="s">
        <v>4987</v>
      </c>
      <c r="D789" t="s">
        <v>4171</v>
      </c>
      <c r="E789" t="s">
        <v>5064</v>
      </c>
      <c r="F789" t="s">
        <v>7069</v>
      </c>
    </row>
    <row r="790" spans="1:6" x14ac:dyDescent="0.2">
      <c r="A790" s="11" t="str">
        <f>IF(AND(C790='Anexo 1'!$D$22,D790='Anexo 1'!$F$22),COUNTIF($B$2:B790,B790),"")</f>
        <v/>
      </c>
      <c r="B790" s="11" t="str">
        <f t="shared" si="12"/>
        <v>Île-de-FranceLycée (BTS)</v>
      </c>
      <c r="C790" t="s">
        <v>4987</v>
      </c>
      <c r="D790" t="s">
        <v>4171</v>
      </c>
      <c r="E790" t="s">
        <v>5494</v>
      </c>
      <c r="F790" t="s">
        <v>7070</v>
      </c>
    </row>
    <row r="791" spans="1:6" x14ac:dyDescent="0.2">
      <c r="A791" s="11" t="str">
        <f>IF(AND(C791='Anexo 1'!$D$22,D791='Anexo 1'!$F$22),COUNTIF($B$2:B791,B791),"")</f>
        <v/>
      </c>
      <c r="B791" s="11" t="str">
        <f t="shared" si="12"/>
        <v>Île-de-FranceLycée (BTS)</v>
      </c>
      <c r="C791" t="s">
        <v>4987</v>
      </c>
      <c r="D791" t="s">
        <v>4171</v>
      </c>
      <c r="E791" t="s">
        <v>5065</v>
      </c>
      <c r="F791" t="s">
        <v>7071</v>
      </c>
    </row>
    <row r="792" spans="1:6" x14ac:dyDescent="0.2">
      <c r="A792" s="11" t="str">
        <f>IF(AND(C792='Anexo 1'!$D$22,D792='Anexo 1'!$F$22),COUNTIF($B$2:B792,B792),"")</f>
        <v/>
      </c>
      <c r="B792" s="11" t="str">
        <f t="shared" si="12"/>
        <v>Île-de-FranceLycée (BTS)</v>
      </c>
      <c r="C792" t="s">
        <v>4987</v>
      </c>
      <c r="D792" t="s">
        <v>4171</v>
      </c>
      <c r="E792" t="s">
        <v>5309</v>
      </c>
      <c r="F792" t="s">
        <v>5147</v>
      </c>
    </row>
    <row r="793" spans="1:6" x14ac:dyDescent="0.2">
      <c r="A793" s="11" t="str">
        <f>IF(AND(C793='Anexo 1'!$D$22,D793='Anexo 1'!$F$22),COUNTIF($B$2:B793,B793),"")</f>
        <v/>
      </c>
      <c r="B793" s="11" t="str">
        <f t="shared" si="12"/>
        <v>Île-de-FranceLycée (BTS)</v>
      </c>
      <c r="C793" t="s">
        <v>4987</v>
      </c>
      <c r="D793" t="s">
        <v>4171</v>
      </c>
      <c r="E793" t="s">
        <v>5495</v>
      </c>
      <c r="F793" t="s">
        <v>5496</v>
      </c>
    </row>
    <row r="794" spans="1:6" x14ac:dyDescent="0.2">
      <c r="A794" s="11" t="str">
        <f>IF(AND(C794='Anexo 1'!$D$22,D794='Anexo 1'!$F$22),COUNTIF($B$2:B794,B794),"")</f>
        <v/>
      </c>
      <c r="B794" s="11" t="str">
        <f t="shared" si="12"/>
        <v>Île-de-FranceLycée (BTS)</v>
      </c>
      <c r="C794" t="s">
        <v>4987</v>
      </c>
      <c r="D794" t="s">
        <v>4171</v>
      </c>
      <c r="E794" t="s">
        <v>4938</v>
      </c>
      <c r="F794" t="s">
        <v>5147</v>
      </c>
    </row>
    <row r="795" spans="1:6" x14ac:dyDescent="0.2">
      <c r="A795" s="11" t="str">
        <f>IF(AND(C795='Anexo 1'!$D$22,D795='Anexo 1'!$F$22),COUNTIF($B$2:B795,B795),"")</f>
        <v/>
      </c>
      <c r="B795" s="11" t="str">
        <f t="shared" si="12"/>
        <v>Île-de-FranceLycée (BTS)</v>
      </c>
      <c r="C795" t="s">
        <v>4987</v>
      </c>
      <c r="D795" t="s">
        <v>4171</v>
      </c>
      <c r="E795" t="s">
        <v>4813</v>
      </c>
      <c r="F795" t="s">
        <v>5066</v>
      </c>
    </row>
    <row r="796" spans="1:6" x14ac:dyDescent="0.2">
      <c r="A796" s="11" t="str">
        <f>IF(AND(C796='Anexo 1'!$D$22,D796='Anexo 1'!$F$22),COUNTIF($B$2:B796,B796),"")</f>
        <v/>
      </c>
      <c r="B796" s="11" t="str">
        <f t="shared" si="12"/>
        <v>Île-de-FranceLycée (BTS)</v>
      </c>
      <c r="C796" t="s">
        <v>4987</v>
      </c>
      <c r="D796" t="s">
        <v>4171</v>
      </c>
      <c r="E796" t="s">
        <v>5497</v>
      </c>
      <c r="F796" t="s">
        <v>7072</v>
      </c>
    </row>
    <row r="797" spans="1:6" x14ac:dyDescent="0.2">
      <c r="A797" s="11" t="str">
        <f>IF(AND(C797='Anexo 1'!$D$22,D797='Anexo 1'!$F$22),COUNTIF($B$2:B797,B797),"")</f>
        <v/>
      </c>
      <c r="B797" s="11" t="str">
        <f t="shared" si="12"/>
        <v>Île-de-FranceLycée (BTS)</v>
      </c>
      <c r="C797" t="s">
        <v>4987</v>
      </c>
      <c r="D797" t="s">
        <v>4171</v>
      </c>
      <c r="E797" t="s">
        <v>4891</v>
      </c>
      <c r="F797" t="s">
        <v>7073</v>
      </c>
    </row>
    <row r="798" spans="1:6" x14ac:dyDescent="0.2">
      <c r="A798" s="11" t="str">
        <f>IF(AND(C798='Anexo 1'!$D$22,D798='Anexo 1'!$F$22),COUNTIF($B$2:B798,B798),"")</f>
        <v/>
      </c>
      <c r="B798" s="11" t="str">
        <f t="shared" si="12"/>
        <v>Île-de-FranceLycée (BTS)</v>
      </c>
      <c r="C798" t="s">
        <v>4987</v>
      </c>
      <c r="D798" t="s">
        <v>4171</v>
      </c>
      <c r="E798" t="s">
        <v>4891</v>
      </c>
      <c r="F798" t="s">
        <v>5001</v>
      </c>
    </row>
    <row r="799" spans="1:6" x14ac:dyDescent="0.2">
      <c r="A799" s="11" t="str">
        <f>IF(AND(C799='Anexo 1'!$D$22,D799='Anexo 1'!$F$22),COUNTIF($B$2:B799,B799),"")</f>
        <v/>
      </c>
      <c r="B799" s="11" t="str">
        <f t="shared" si="12"/>
        <v>Île-de-FranceLycée (BTS)</v>
      </c>
      <c r="C799" t="s">
        <v>4987</v>
      </c>
      <c r="D799" t="s">
        <v>4171</v>
      </c>
      <c r="E799" t="s">
        <v>4891</v>
      </c>
      <c r="F799" t="s">
        <v>5147</v>
      </c>
    </row>
    <row r="800" spans="1:6" x14ac:dyDescent="0.2">
      <c r="A800" s="11" t="str">
        <f>IF(AND(C800='Anexo 1'!$D$22,D800='Anexo 1'!$F$22),COUNTIF($B$2:B800,B800),"")</f>
        <v/>
      </c>
      <c r="B800" s="11" t="str">
        <f t="shared" si="12"/>
        <v>Île-de-FranceLycée (BTS)</v>
      </c>
      <c r="C800" t="s">
        <v>4987</v>
      </c>
      <c r="D800" t="s">
        <v>4171</v>
      </c>
      <c r="E800" t="s">
        <v>5067</v>
      </c>
      <c r="F800" t="s">
        <v>7074</v>
      </c>
    </row>
    <row r="801" spans="1:6" x14ac:dyDescent="0.2">
      <c r="A801" s="11" t="str">
        <f>IF(AND(C801='Anexo 1'!$D$22,D801='Anexo 1'!$F$22),COUNTIF($B$2:B801,B801),"")</f>
        <v/>
      </c>
      <c r="B801" s="11" t="str">
        <f t="shared" si="12"/>
        <v>Île-de-FranceLycée (BTS)</v>
      </c>
      <c r="C801" t="s">
        <v>4987</v>
      </c>
      <c r="D801" t="s">
        <v>4171</v>
      </c>
      <c r="E801" t="s">
        <v>5068</v>
      </c>
      <c r="F801" t="s">
        <v>7075</v>
      </c>
    </row>
    <row r="802" spans="1:6" x14ac:dyDescent="0.2">
      <c r="A802" s="11" t="str">
        <f>IF(AND(C802='Anexo 1'!$D$22,D802='Anexo 1'!$F$22),COUNTIF($B$2:B802,B802),"")</f>
        <v/>
      </c>
      <c r="B802" s="11" t="str">
        <f t="shared" si="12"/>
        <v>Île-de-FranceLycée (BTS)</v>
      </c>
      <c r="C802" t="s">
        <v>4987</v>
      </c>
      <c r="D802" t="s">
        <v>4171</v>
      </c>
      <c r="E802" t="s">
        <v>5498</v>
      </c>
      <c r="F802" t="s">
        <v>5441</v>
      </c>
    </row>
    <row r="803" spans="1:6" x14ac:dyDescent="0.2">
      <c r="A803" s="11" t="str">
        <f>IF(AND(C803='Anexo 1'!$D$22,D803='Anexo 1'!$F$22),COUNTIF($B$2:B803,B803),"")</f>
        <v/>
      </c>
      <c r="B803" s="11" t="str">
        <f t="shared" si="12"/>
        <v>Île-de-FranceLycée (BTS)</v>
      </c>
      <c r="C803" t="s">
        <v>4987</v>
      </c>
      <c r="D803" t="s">
        <v>4171</v>
      </c>
      <c r="E803" t="s">
        <v>5499</v>
      </c>
      <c r="F803" t="s">
        <v>5500</v>
      </c>
    </row>
    <row r="804" spans="1:6" x14ac:dyDescent="0.2">
      <c r="A804" s="11" t="str">
        <f>IF(AND(C804='Anexo 1'!$D$22,D804='Anexo 1'!$F$22),COUNTIF($B$2:B804,B804),"")</f>
        <v/>
      </c>
      <c r="B804" s="11" t="str">
        <f t="shared" si="12"/>
        <v>Île-de-FranceLycée (BTS)</v>
      </c>
      <c r="C804" t="s">
        <v>4987</v>
      </c>
      <c r="D804" t="s">
        <v>4171</v>
      </c>
      <c r="E804" t="s">
        <v>5501</v>
      </c>
      <c r="F804" t="s">
        <v>7076</v>
      </c>
    </row>
    <row r="805" spans="1:6" x14ac:dyDescent="0.2">
      <c r="A805" s="11" t="str">
        <f>IF(AND(C805='Anexo 1'!$D$22,D805='Anexo 1'!$F$22),COUNTIF($B$2:B805,B805),"")</f>
        <v/>
      </c>
      <c r="B805" s="11" t="str">
        <f t="shared" si="12"/>
        <v>Île-de-FranceLycée (BTS)</v>
      </c>
      <c r="C805" t="s">
        <v>4987</v>
      </c>
      <c r="D805" t="s">
        <v>4171</v>
      </c>
      <c r="E805" t="s">
        <v>5502</v>
      </c>
      <c r="F805" t="s">
        <v>7077</v>
      </c>
    </row>
    <row r="806" spans="1:6" x14ac:dyDescent="0.2">
      <c r="A806" s="11" t="str">
        <f>IF(AND(C806='Anexo 1'!$D$22,D806='Anexo 1'!$F$22),COUNTIF($B$2:B806,B806),"")</f>
        <v/>
      </c>
      <c r="B806" s="11" t="str">
        <f t="shared" si="12"/>
        <v>Île-de-FranceLycée (BTS)</v>
      </c>
      <c r="C806" t="s">
        <v>4987</v>
      </c>
      <c r="D806" t="s">
        <v>4171</v>
      </c>
      <c r="E806" t="s">
        <v>5503</v>
      </c>
      <c r="F806" t="s">
        <v>5504</v>
      </c>
    </row>
    <row r="807" spans="1:6" x14ac:dyDescent="0.2">
      <c r="A807" s="11" t="str">
        <f>IF(AND(C807='Anexo 1'!$D$22,D807='Anexo 1'!$F$22),COUNTIF($B$2:B807,B807),"")</f>
        <v/>
      </c>
      <c r="B807" s="11" t="str">
        <f t="shared" si="12"/>
        <v>Île-de-FranceLycée (BTS)</v>
      </c>
      <c r="C807" t="s">
        <v>4987</v>
      </c>
      <c r="D807" t="s">
        <v>4171</v>
      </c>
      <c r="E807" t="s">
        <v>5505</v>
      </c>
      <c r="F807" t="s">
        <v>5506</v>
      </c>
    </row>
    <row r="808" spans="1:6" x14ac:dyDescent="0.2">
      <c r="A808" s="11" t="str">
        <f>IF(AND(C808='Anexo 1'!$D$22,D808='Anexo 1'!$F$22),COUNTIF($B$2:B808,B808),"")</f>
        <v/>
      </c>
      <c r="B808" s="11" t="str">
        <f t="shared" si="12"/>
        <v>Île-de-FranceLycée (BTS)</v>
      </c>
      <c r="C808" t="s">
        <v>4987</v>
      </c>
      <c r="D808" t="s">
        <v>4171</v>
      </c>
      <c r="E808" t="s">
        <v>5069</v>
      </c>
      <c r="F808" t="s">
        <v>5050</v>
      </c>
    </row>
    <row r="809" spans="1:6" x14ac:dyDescent="0.2">
      <c r="A809" s="11" t="str">
        <f>IF(AND(C809='Anexo 1'!$D$22,D809='Anexo 1'!$F$22),COUNTIF($B$2:B809,B809),"")</f>
        <v/>
      </c>
      <c r="B809" s="11" t="str">
        <f t="shared" si="12"/>
        <v>Île-de-FranceLycée (BTS)</v>
      </c>
      <c r="C809" t="s">
        <v>4987</v>
      </c>
      <c r="D809" t="s">
        <v>4171</v>
      </c>
      <c r="E809" t="s">
        <v>4748</v>
      </c>
      <c r="F809" t="s">
        <v>5443</v>
      </c>
    </row>
    <row r="810" spans="1:6" x14ac:dyDescent="0.2">
      <c r="A810" s="11" t="str">
        <f>IF(AND(C810='Anexo 1'!$D$22,D810='Anexo 1'!$F$22),COUNTIF($B$2:B810,B810),"")</f>
        <v/>
      </c>
      <c r="B810" s="11" t="str">
        <f t="shared" si="12"/>
        <v>Île-de-FranceLycée (BTS)</v>
      </c>
      <c r="C810" t="s">
        <v>4987</v>
      </c>
      <c r="D810" t="s">
        <v>4171</v>
      </c>
      <c r="E810" t="s">
        <v>4748</v>
      </c>
      <c r="F810" t="s">
        <v>7078</v>
      </c>
    </row>
    <row r="811" spans="1:6" x14ac:dyDescent="0.2">
      <c r="A811" s="11" t="str">
        <f>IF(AND(C811='Anexo 1'!$D$22,D811='Anexo 1'!$F$22),COUNTIF($B$2:B811,B811),"")</f>
        <v/>
      </c>
      <c r="B811" s="11" t="str">
        <f t="shared" si="12"/>
        <v>Île-de-FranceLycée (BTS)</v>
      </c>
      <c r="C811" t="s">
        <v>4987</v>
      </c>
      <c r="D811" t="s">
        <v>4171</v>
      </c>
      <c r="E811" t="s">
        <v>5070</v>
      </c>
      <c r="F811" t="s">
        <v>5071</v>
      </c>
    </row>
    <row r="812" spans="1:6" x14ac:dyDescent="0.2">
      <c r="A812" s="11" t="str">
        <f>IF(AND(C812='Anexo 1'!$D$22,D812='Anexo 1'!$F$22),COUNTIF($B$2:B812,B812),"")</f>
        <v/>
      </c>
      <c r="B812" s="11" t="str">
        <f t="shared" si="12"/>
        <v>Île-de-FranceLycée (BTS)</v>
      </c>
      <c r="C812" t="s">
        <v>4987</v>
      </c>
      <c r="D812" t="s">
        <v>4171</v>
      </c>
      <c r="E812" t="s">
        <v>4815</v>
      </c>
      <c r="F812" t="s">
        <v>5147</v>
      </c>
    </row>
    <row r="813" spans="1:6" x14ac:dyDescent="0.2">
      <c r="A813" s="11" t="str">
        <f>IF(AND(C813='Anexo 1'!$D$22,D813='Anexo 1'!$F$22),COUNTIF($B$2:B813,B813),"")</f>
        <v/>
      </c>
      <c r="B813" s="11" t="str">
        <f t="shared" si="12"/>
        <v>Île-de-FranceLycée (BTS)</v>
      </c>
      <c r="C813" t="s">
        <v>4987</v>
      </c>
      <c r="D813" t="s">
        <v>4171</v>
      </c>
      <c r="E813" t="s">
        <v>5310</v>
      </c>
      <c r="F813" t="s">
        <v>5147</v>
      </c>
    </row>
    <row r="814" spans="1:6" x14ac:dyDescent="0.2">
      <c r="A814" s="11" t="str">
        <f>IF(AND(C814='Anexo 1'!$D$22,D814='Anexo 1'!$F$22),COUNTIF($B$2:B814,B814),"")</f>
        <v/>
      </c>
      <c r="B814" s="11" t="str">
        <f t="shared" si="12"/>
        <v>Île-de-FranceLycée (BTS)</v>
      </c>
      <c r="C814" t="s">
        <v>4987</v>
      </c>
      <c r="D814" t="s">
        <v>4171</v>
      </c>
      <c r="E814" t="s">
        <v>5507</v>
      </c>
      <c r="F814" t="s">
        <v>5508</v>
      </c>
    </row>
    <row r="815" spans="1:6" x14ac:dyDescent="0.2">
      <c r="A815" s="11" t="str">
        <f>IF(AND(C815='Anexo 1'!$D$22,D815='Anexo 1'!$F$22),COUNTIF($B$2:B815,B815),"")</f>
        <v/>
      </c>
      <c r="B815" s="11" t="str">
        <f t="shared" si="12"/>
        <v>Île-de-FranceLycée (BTS)</v>
      </c>
      <c r="C815" t="s">
        <v>4987</v>
      </c>
      <c r="D815" t="s">
        <v>4171</v>
      </c>
      <c r="E815" t="s">
        <v>5509</v>
      </c>
      <c r="F815" t="s">
        <v>7062</v>
      </c>
    </row>
    <row r="816" spans="1:6" x14ac:dyDescent="0.2">
      <c r="A816" s="11" t="str">
        <f>IF(AND(C816='Anexo 1'!$D$22,D816='Anexo 1'!$F$22),COUNTIF($B$2:B816,B816),"")</f>
        <v/>
      </c>
      <c r="B816" s="11" t="str">
        <f t="shared" si="12"/>
        <v>Île-de-FranceLycée (BTS)</v>
      </c>
      <c r="C816" t="s">
        <v>4987</v>
      </c>
      <c r="D816" t="s">
        <v>4171</v>
      </c>
      <c r="E816" t="s">
        <v>4753</v>
      </c>
      <c r="F816" t="s">
        <v>4988</v>
      </c>
    </row>
    <row r="817" spans="1:6" x14ac:dyDescent="0.2">
      <c r="A817" s="11" t="str">
        <f>IF(AND(C817='Anexo 1'!$D$22,D817='Anexo 1'!$F$22),COUNTIF($B$2:B817,B817),"")</f>
        <v/>
      </c>
      <c r="B817" s="11" t="str">
        <f t="shared" si="12"/>
        <v>Île-de-FranceLycée (BTS)</v>
      </c>
      <c r="C817" t="s">
        <v>4987</v>
      </c>
      <c r="D817" t="s">
        <v>4171</v>
      </c>
      <c r="E817" t="s">
        <v>4941</v>
      </c>
      <c r="F817" t="s">
        <v>5147</v>
      </c>
    </row>
    <row r="818" spans="1:6" x14ac:dyDescent="0.2">
      <c r="A818" s="11" t="str">
        <f>IF(AND(C818='Anexo 1'!$D$22,D818='Anexo 1'!$F$22),COUNTIF($B$2:B818,B818),"")</f>
        <v/>
      </c>
      <c r="B818" s="11" t="str">
        <f t="shared" si="12"/>
        <v>Île-de-FranceLycée (BTS)</v>
      </c>
      <c r="C818" t="s">
        <v>4987</v>
      </c>
      <c r="D818" t="s">
        <v>4171</v>
      </c>
      <c r="E818" t="s">
        <v>5311</v>
      </c>
      <c r="F818" t="s">
        <v>5147</v>
      </c>
    </row>
    <row r="819" spans="1:6" x14ac:dyDescent="0.2">
      <c r="A819" s="11" t="str">
        <f>IF(AND(C819='Anexo 1'!$D$22,D819='Anexo 1'!$F$22),COUNTIF($B$2:B819,B819),"")</f>
        <v/>
      </c>
      <c r="B819" s="11" t="str">
        <f t="shared" si="12"/>
        <v>Île-de-FranceLycée (BTS)</v>
      </c>
      <c r="C819" t="s">
        <v>4987</v>
      </c>
      <c r="D819" t="s">
        <v>4171</v>
      </c>
      <c r="E819" t="s">
        <v>5510</v>
      </c>
      <c r="F819" t="s">
        <v>7079</v>
      </c>
    </row>
    <row r="820" spans="1:6" x14ac:dyDescent="0.2">
      <c r="A820" s="11" t="str">
        <f>IF(AND(C820='Anexo 1'!$D$22,D820='Anexo 1'!$F$22),COUNTIF($B$2:B820,B820),"")</f>
        <v/>
      </c>
      <c r="B820" s="11" t="str">
        <f t="shared" si="12"/>
        <v>Île-de-FranceLycée (BTS)</v>
      </c>
      <c r="C820" t="s">
        <v>4987</v>
      </c>
      <c r="D820" t="s">
        <v>4171</v>
      </c>
      <c r="E820" t="s">
        <v>5072</v>
      </c>
      <c r="F820" t="s">
        <v>5073</v>
      </c>
    </row>
    <row r="821" spans="1:6" x14ac:dyDescent="0.2">
      <c r="A821" s="11" t="str">
        <f>IF(AND(C821='Anexo 1'!$D$22,D821='Anexo 1'!$F$22),COUNTIF($B$2:B821,B821),"")</f>
        <v/>
      </c>
      <c r="B821" s="11" t="str">
        <f t="shared" si="12"/>
        <v>Île-de-FranceLycée (BTS)</v>
      </c>
      <c r="C821" t="s">
        <v>4987</v>
      </c>
      <c r="D821" t="s">
        <v>4171</v>
      </c>
      <c r="E821" t="s">
        <v>4534</v>
      </c>
      <c r="F821" t="s">
        <v>7080</v>
      </c>
    </row>
    <row r="822" spans="1:6" x14ac:dyDescent="0.2">
      <c r="A822" s="11" t="str">
        <f>IF(AND(C822='Anexo 1'!$D$22,D822='Anexo 1'!$F$22),COUNTIF($B$2:B822,B822),"")</f>
        <v/>
      </c>
      <c r="B822" s="11" t="str">
        <f t="shared" si="12"/>
        <v>Île-de-FranceLycée (BTS)</v>
      </c>
      <c r="C822" t="s">
        <v>4987</v>
      </c>
      <c r="D822" t="s">
        <v>4171</v>
      </c>
      <c r="E822" t="s">
        <v>5074</v>
      </c>
      <c r="F822" t="s">
        <v>5075</v>
      </c>
    </row>
    <row r="823" spans="1:6" x14ac:dyDescent="0.2">
      <c r="A823" s="11" t="str">
        <f>IF(AND(C823='Anexo 1'!$D$22,D823='Anexo 1'!$F$22),COUNTIF($B$2:B823,B823),"")</f>
        <v/>
      </c>
      <c r="B823" s="11" t="str">
        <f t="shared" si="12"/>
        <v>Île-de-FranceLycée (BTS)</v>
      </c>
      <c r="C823" t="s">
        <v>4987</v>
      </c>
      <c r="D823" t="s">
        <v>4171</v>
      </c>
      <c r="E823" t="s">
        <v>5074</v>
      </c>
      <c r="F823" t="s">
        <v>7081</v>
      </c>
    </row>
    <row r="824" spans="1:6" x14ac:dyDescent="0.2">
      <c r="A824" s="11" t="str">
        <f>IF(AND(C824='Anexo 1'!$D$22,D824='Anexo 1'!$F$22),COUNTIF($B$2:B824,B824),"")</f>
        <v/>
      </c>
      <c r="B824" s="11" t="str">
        <f t="shared" si="12"/>
        <v>Île-de-FranceLycée (BTS)</v>
      </c>
      <c r="C824" t="s">
        <v>4987</v>
      </c>
      <c r="D824" t="s">
        <v>4171</v>
      </c>
      <c r="E824" t="s">
        <v>5076</v>
      </c>
      <c r="F824" t="s">
        <v>5057</v>
      </c>
    </row>
    <row r="825" spans="1:6" x14ac:dyDescent="0.2">
      <c r="A825" s="11" t="str">
        <f>IF(AND(C825='Anexo 1'!$D$22,D825='Anexo 1'!$F$22),COUNTIF($B$2:B825,B825),"")</f>
        <v/>
      </c>
      <c r="B825" s="11" t="str">
        <f t="shared" si="12"/>
        <v>Île-de-FranceLycée (BTS)</v>
      </c>
      <c r="C825" t="s">
        <v>4987</v>
      </c>
      <c r="D825" t="s">
        <v>4171</v>
      </c>
      <c r="E825" t="s">
        <v>5077</v>
      </c>
      <c r="F825" t="s">
        <v>5001</v>
      </c>
    </row>
    <row r="826" spans="1:6" x14ac:dyDescent="0.2">
      <c r="A826" s="11" t="str">
        <f>IF(AND(C826='Anexo 1'!$D$22,D826='Anexo 1'!$F$22),COUNTIF($B$2:B826,B826),"")</f>
        <v/>
      </c>
      <c r="B826" s="11" t="str">
        <f t="shared" si="12"/>
        <v>Île-de-FranceLycée (BTS)</v>
      </c>
      <c r="C826" t="s">
        <v>4987</v>
      </c>
      <c r="D826" t="s">
        <v>4171</v>
      </c>
      <c r="E826" t="s">
        <v>5511</v>
      </c>
      <c r="F826" t="s">
        <v>5512</v>
      </c>
    </row>
    <row r="827" spans="1:6" x14ac:dyDescent="0.2">
      <c r="A827" s="11" t="str">
        <f>IF(AND(C827='Anexo 1'!$D$22,D827='Anexo 1'!$F$22),COUNTIF($B$2:B827,B827),"")</f>
        <v/>
      </c>
      <c r="B827" s="11" t="str">
        <f t="shared" si="12"/>
        <v>Île-de-FranceLycée (BTS)</v>
      </c>
      <c r="C827" t="s">
        <v>4987</v>
      </c>
      <c r="D827" t="s">
        <v>4171</v>
      </c>
      <c r="E827" t="s">
        <v>5312</v>
      </c>
      <c r="F827" t="s">
        <v>5147</v>
      </c>
    </row>
    <row r="828" spans="1:6" x14ac:dyDescent="0.2">
      <c r="A828" s="11" t="str">
        <f>IF(AND(C828='Anexo 1'!$D$22,D828='Anexo 1'!$F$22),COUNTIF($B$2:B828,B828),"")</f>
        <v/>
      </c>
      <c r="B828" s="11" t="str">
        <f t="shared" si="12"/>
        <v>Île-de-FranceLycée (BTS)</v>
      </c>
      <c r="C828" t="s">
        <v>4987</v>
      </c>
      <c r="D828" t="s">
        <v>4171</v>
      </c>
      <c r="E828" t="s">
        <v>5513</v>
      </c>
      <c r="F828" t="s">
        <v>5447</v>
      </c>
    </row>
    <row r="829" spans="1:6" x14ac:dyDescent="0.2">
      <c r="A829" s="11" t="str">
        <f>IF(AND(C829='Anexo 1'!$D$22,D829='Anexo 1'!$F$22),COUNTIF($B$2:B829,B829),"")</f>
        <v/>
      </c>
      <c r="B829" s="11" t="str">
        <f t="shared" si="12"/>
        <v>Île-de-FranceLycée (BTS)</v>
      </c>
      <c r="C829" t="s">
        <v>4987</v>
      </c>
      <c r="D829" t="s">
        <v>4171</v>
      </c>
      <c r="E829" t="s">
        <v>5078</v>
      </c>
      <c r="F829" t="s">
        <v>7082</v>
      </c>
    </row>
    <row r="830" spans="1:6" x14ac:dyDescent="0.2">
      <c r="A830" s="11" t="str">
        <f>IF(AND(C830='Anexo 1'!$D$22,D830='Anexo 1'!$F$22),COUNTIF($B$2:B830,B830),"")</f>
        <v/>
      </c>
      <c r="B830" s="11" t="str">
        <f t="shared" si="12"/>
        <v>Île-de-FranceLycée (BTS)</v>
      </c>
      <c r="C830" t="s">
        <v>4987</v>
      </c>
      <c r="D830" t="s">
        <v>4171</v>
      </c>
      <c r="E830" t="s">
        <v>5079</v>
      </c>
      <c r="F830" t="s">
        <v>7083</v>
      </c>
    </row>
    <row r="831" spans="1:6" x14ac:dyDescent="0.2">
      <c r="A831" s="11" t="str">
        <f>IF(AND(C831='Anexo 1'!$D$22,D831='Anexo 1'!$F$22),COUNTIF($B$2:B831,B831),"")</f>
        <v/>
      </c>
      <c r="B831" s="11" t="str">
        <f t="shared" si="12"/>
        <v>Île-de-FranceLycée (BTS)</v>
      </c>
      <c r="C831" t="s">
        <v>4987</v>
      </c>
      <c r="D831" t="s">
        <v>4171</v>
      </c>
      <c r="E831" t="s">
        <v>5514</v>
      </c>
      <c r="F831" t="s">
        <v>7084</v>
      </c>
    </row>
    <row r="832" spans="1:6" x14ac:dyDescent="0.2">
      <c r="A832" s="11" t="str">
        <f>IF(AND(C832='Anexo 1'!$D$22,D832='Anexo 1'!$F$22),COUNTIF($B$2:B832,B832),"")</f>
        <v/>
      </c>
      <c r="B832" s="11" t="str">
        <f t="shared" si="12"/>
        <v>Île-de-FranceLycée (BTS)</v>
      </c>
      <c r="C832" t="s">
        <v>4987</v>
      </c>
      <c r="D832" t="s">
        <v>4171</v>
      </c>
      <c r="E832" t="s">
        <v>5515</v>
      </c>
      <c r="F832" t="s">
        <v>5484</v>
      </c>
    </row>
    <row r="833" spans="1:6" x14ac:dyDescent="0.2">
      <c r="A833" s="11" t="str">
        <f>IF(AND(C833='Anexo 1'!$D$22,D833='Anexo 1'!$F$22),COUNTIF($B$2:B833,B833),"")</f>
        <v/>
      </c>
      <c r="B833" s="11" t="str">
        <f t="shared" si="12"/>
        <v>Île-de-FranceLycée (BTS)</v>
      </c>
      <c r="C833" t="s">
        <v>4987</v>
      </c>
      <c r="D833" t="s">
        <v>4171</v>
      </c>
      <c r="E833" t="s">
        <v>4821</v>
      </c>
      <c r="F833" t="s">
        <v>5004</v>
      </c>
    </row>
    <row r="834" spans="1:6" x14ac:dyDescent="0.2">
      <c r="A834" s="11" t="str">
        <f>IF(AND(C834='Anexo 1'!$D$22,D834='Anexo 1'!$F$22),COUNTIF($B$2:B834,B834),"")</f>
        <v/>
      </c>
      <c r="B834" s="11" t="str">
        <f t="shared" si="12"/>
        <v>Île-de-FranceLycée (BTS)</v>
      </c>
      <c r="C834" t="s">
        <v>4987</v>
      </c>
      <c r="D834" t="s">
        <v>4171</v>
      </c>
      <c r="E834" t="s">
        <v>5080</v>
      </c>
      <c r="F834" t="s">
        <v>7085</v>
      </c>
    </row>
    <row r="835" spans="1:6" x14ac:dyDescent="0.2">
      <c r="A835" s="11" t="str">
        <f>IF(AND(C835='Anexo 1'!$D$22,D835='Anexo 1'!$F$22),COUNTIF($B$2:B835,B835),"")</f>
        <v/>
      </c>
      <c r="B835" s="11" t="str">
        <f t="shared" ref="B835:B898" si="13">C835&amp;D835</f>
        <v>Île-de-FranceLycée (BTS)</v>
      </c>
      <c r="C835" t="s">
        <v>4987</v>
      </c>
      <c r="D835" t="s">
        <v>4171</v>
      </c>
      <c r="E835" t="s">
        <v>5081</v>
      </c>
      <c r="F835" t="s">
        <v>5004</v>
      </c>
    </row>
    <row r="836" spans="1:6" x14ac:dyDescent="0.2">
      <c r="A836" s="11" t="str">
        <f>IF(AND(C836='Anexo 1'!$D$22,D836='Anexo 1'!$F$22),COUNTIF($B$2:B836,B836),"")</f>
        <v/>
      </c>
      <c r="B836" s="11" t="str">
        <f t="shared" si="13"/>
        <v>Île-de-FranceLycée (BTS)</v>
      </c>
      <c r="C836" t="s">
        <v>4987</v>
      </c>
      <c r="D836" t="s">
        <v>4171</v>
      </c>
      <c r="E836" t="s">
        <v>5082</v>
      </c>
      <c r="F836" t="s">
        <v>7075</v>
      </c>
    </row>
    <row r="837" spans="1:6" x14ac:dyDescent="0.2">
      <c r="A837" s="11" t="str">
        <f>IF(AND(C837='Anexo 1'!$D$22,D837='Anexo 1'!$F$22),COUNTIF($B$2:B837,B837),"")</f>
        <v/>
      </c>
      <c r="B837" s="11" t="str">
        <f t="shared" si="13"/>
        <v>Île-de-FranceLycée (BTS)</v>
      </c>
      <c r="C837" t="s">
        <v>4987</v>
      </c>
      <c r="D837" t="s">
        <v>4171</v>
      </c>
      <c r="E837" t="s">
        <v>5083</v>
      </c>
      <c r="F837" t="s">
        <v>5084</v>
      </c>
    </row>
    <row r="838" spans="1:6" x14ac:dyDescent="0.2">
      <c r="A838" s="11" t="str">
        <f>IF(AND(C838='Anexo 1'!$D$22,D838='Anexo 1'!$F$22),COUNTIF($B$2:B838,B838),"")</f>
        <v/>
      </c>
      <c r="B838" s="11" t="str">
        <f t="shared" si="13"/>
        <v>Île-de-FranceLycée (BTS)</v>
      </c>
      <c r="C838" t="s">
        <v>4987</v>
      </c>
      <c r="D838" t="s">
        <v>4171</v>
      </c>
      <c r="E838" t="s">
        <v>5083</v>
      </c>
      <c r="F838" t="s">
        <v>5147</v>
      </c>
    </row>
    <row r="839" spans="1:6" x14ac:dyDescent="0.2">
      <c r="A839" s="11" t="str">
        <f>IF(AND(C839='Anexo 1'!$D$22,D839='Anexo 1'!$F$22),COUNTIF($B$2:B839,B839),"")</f>
        <v/>
      </c>
      <c r="B839" s="11" t="str">
        <f t="shared" si="13"/>
        <v>Île-de-FranceLycée (BTS)</v>
      </c>
      <c r="C839" t="s">
        <v>4987</v>
      </c>
      <c r="D839" t="s">
        <v>4171</v>
      </c>
      <c r="E839" t="s">
        <v>5516</v>
      </c>
      <c r="F839" t="s">
        <v>5517</v>
      </c>
    </row>
    <row r="840" spans="1:6" x14ac:dyDescent="0.2">
      <c r="A840" s="11" t="str">
        <f>IF(AND(C840='Anexo 1'!$D$22,D840='Anexo 1'!$F$22),COUNTIF($B$2:B840,B840),"")</f>
        <v/>
      </c>
      <c r="B840" s="11" t="str">
        <f t="shared" si="13"/>
        <v>Île-de-FranceLycée (BTS)</v>
      </c>
      <c r="C840" t="s">
        <v>4987</v>
      </c>
      <c r="D840" t="s">
        <v>4171</v>
      </c>
      <c r="E840" t="s">
        <v>5313</v>
      </c>
      <c r="F840" t="s">
        <v>7086</v>
      </c>
    </row>
    <row r="841" spans="1:6" x14ac:dyDescent="0.2">
      <c r="A841" s="11" t="str">
        <f>IF(AND(C841='Anexo 1'!$D$22,D841='Anexo 1'!$F$22),COUNTIF($B$2:B841,B841),"")</f>
        <v/>
      </c>
      <c r="B841" s="11" t="str">
        <f t="shared" si="13"/>
        <v>Île-de-FranceLycée (BTS)</v>
      </c>
      <c r="C841" t="s">
        <v>4987</v>
      </c>
      <c r="D841" t="s">
        <v>4171</v>
      </c>
      <c r="E841" t="s">
        <v>5313</v>
      </c>
      <c r="F841" t="s">
        <v>5147</v>
      </c>
    </row>
    <row r="842" spans="1:6" x14ac:dyDescent="0.2">
      <c r="A842" s="11" t="str">
        <f>IF(AND(C842='Anexo 1'!$D$22,D842='Anexo 1'!$F$22),COUNTIF($B$2:B842,B842),"")</f>
        <v/>
      </c>
      <c r="B842" s="11" t="str">
        <f t="shared" si="13"/>
        <v>Île-de-FranceLycée (BTS)</v>
      </c>
      <c r="C842" t="s">
        <v>4987</v>
      </c>
      <c r="D842" t="s">
        <v>4171</v>
      </c>
      <c r="E842" t="s">
        <v>5518</v>
      </c>
      <c r="F842" t="s">
        <v>5399</v>
      </c>
    </row>
    <row r="843" spans="1:6" x14ac:dyDescent="0.2">
      <c r="A843" s="11" t="str">
        <f>IF(AND(C843='Anexo 1'!$D$22,D843='Anexo 1'!$F$22),COUNTIF($B$2:B843,B843),"")</f>
        <v/>
      </c>
      <c r="B843" s="11" t="str">
        <f t="shared" si="13"/>
        <v>Île-de-FranceLycée (BTS)</v>
      </c>
      <c r="C843" t="s">
        <v>4987</v>
      </c>
      <c r="D843" t="s">
        <v>4171</v>
      </c>
      <c r="E843" t="s">
        <v>5085</v>
      </c>
      <c r="F843" t="s">
        <v>5042</v>
      </c>
    </row>
    <row r="844" spans="1:6" x14ac:dyDescent="0.2">
      <c r="A844" s="11" t="str">
        <f>IF(AND(C844='Anexo 1'!$D$22,D844='Anexo 1'!$F$22),COUNTIF($B$2:B844,B844),"")</f>
        <v/>
      </c>
      <c r="B844" s="11" t="str">
        <f t="shared" si="13"/>
        <v>Île-de-FranceLycée (BTS)</v>
      </c>
      <c r="C844" t="s">
        <v>4987</v>
      </c>
      <c r="D844" t="s">
        <v>4171</v>
      </c>
      <c r="E844" t="s">
        <v>4182</v>
      </c>
      <c r="F844" t="s">
        <v>5421</v>
      </c>
    </row>
    <row r="845" spans="1:6" x14ac:dyDescent="0.2">
      <c r="A845" s="11" t="str">
        <f>IF(AND(C845='Anexo 1'!$D$22,D845='Anexo 1'!$F$22),COUNTIF($B$2:B845,B845),"")</f>
        <v/>
      </c>
      <c r="B845" s="11" t="str">
        <f t="shared" si="13"/>
        <v>Île-de-FranceLycée (BTS)</v>
      </c>
      <c r="C845" t="s">
        <v>4987</v>
      </c>
      <c r="D845" t="s">
        <v>4171</v>
      </c>
      <c r="E845" t="s">
        <v>4944</v>
      </c>
      <c r="F845" t="s">
        <v>5394</v>
      </c>
    </row>
    <row r="846" spans="1:6" x14ac:dyDescent="0.2">
      <c r="A846" s="11" t="str">
        <f>IF(AND(C846='Anexo 1'!$D$22,D846='Anexo 1'!$F$22),COUNTIF($B$2:B846,B846),"")</f>
        <v/>
      </c>
      <c r="B846" s="11" t="str">
        <f t="shared" si="13"/>
        <v>Île-de-FranceLycée (BTS)</v>
      </c>
      <c r="C846" t="s">
        <v>4987</v>
      </c>
      <c r="D846" t="s">
        <v>4171</v>
      </c>
      <c r="E846" t="s">
        <v>4944</v>
      </c>
      <c r="F846" t="s">
        <v>7087</v>
      </c>
    </row>
    <row r="847" spans="1:6" x14ac:dyDescent="0.2">
      <c r="A847" s="11" t="str">
        <f>IF(AND(C847='Anexo 1'!$D$22,D847='Anexo 1'!$F$22),COUNTIF($B$2:B847,B847),"")</f>
        <v/>
      </c>
      <c r="B847" s="11" t="str">
        <f t="shared" si="13"/>
        <v>Île-de-FranceLycée (BTS)</v>
      </c>
      <c r="C847" t="s">
        <v>4987</v>
      </c>
      <c r="D847" t="s">
        <v>4171</v>
      </c>
      <c r="E847" t="s">
        <v>4944</v>
      </c>
      <c r="F847" t="s">
        <v>5450</v>
      </c>
    </row>
    <row r="848" spans="1:6" x14ac:dyDescent="0.2">
      <c r="A848" s="11" t="str">
        <f>IF(AND(C848='Anexo 1'!$D$22,D848='Anexo 1'!$F$22),COUNTIF($B$2:B848,B848),"")</f>
        <v/>
      </c>
      <c r="B848" s="11" t="str">
        <f t="shared" si="13"/>
        <v>Île-de-FranceLycée (BTS)</v>
      </c>
      <c r="C848" t="s">
        <v>4987</v>
      </c>
      <c r="D848" t="s">
        <v>4171</v>
      </c>
      <c r="E848" t="s">
        <v>5519</v>
      </c>
      <c r="F848" t="s">
        <v>7088</v>
      </c>
    </row>
    <row r="849" spans="1:6" x14ac:dyDescent="0.2">
      <c r="A849" s="11" t="str">
        <f>IF(AND(C849='Anexo 1'!$D$22,D849='Anexo 1'!$F$22),COUNTIF($B$2:B849,B849),"")</f>
        <v/>
      </c>
      <c r="B849" s="11" t="str">
        <f t="shared" si="13"/>
        <v>Île-de-FranceLycée (BTS)</v>
      </c>
      <c r="C849" t="s">
        <v>4987</v>
      </c>
      <c r="D849" t="s">
        <v>4171</v>
      </c>
      <c r="E849" t="s">
        <v>5086</v>
      </c>
      <c r="F849" t="s">
        <v>5087</v>
      </c>
    </row>
    <row r="850" spans="1:6" x14ac:dyDescent="0.2">
      <c r="A850" s="11" t="str">
        <f>IF(AND(C850='Anexo 1'!$D$22,D850='Anexo 1'!$F$22),COUNTIF($B$2:B850,B850),"")</f>
        <v/>
      </c>
      <c r="B850" s="11" t="str">
        <f t="shared" si="13"/>
        <v>Île-de-FranceLycée (BTS)</v>
      </c>
      <c r="C850" t="s">
        <v>4987</v>
      </c>
      <c r="D850" t="s">
        <v>4171</v>
      </c>
      <c r="E850" t="s">
        <v>5520</v>
      </c>
      <c r="F850" t="s">
        <v>5521</v>
      </c>
    </row>
    <row r="851" spans="1:6" x14ac:dyDescent="0.2">
      <c r="A851" s="11" t="str">
        <f>IF(AND(C851='Anexo 1'!$D$22,D851='Anexo 1'!$F$22),COUNTIF($B$2:B851,B851),"")</f>
        <v/>
      </c>
      <c r="B851" s="11" t="str">
        <f t="shared" si="13"/>
        <v>Île-de-FranceLycée (BTS)</v>
      </c>
      <c r="C851" t="s">
        <v>4987</v>
      </c>
      <c r="D851" t="s">
        <v>4171</v>
      </c>
      <c r="E851" t="s">
        <v>5088</v>
      </c>
      <c r="F851" t="s">
        <v>5522</v>
      </c>
    </row>
    <row r="852" spans="1:6" x14ac:dyDescent="0.2">
      <c r="A852" s="11" t="str">
        <f>IF(AND(C852='Anexo 1'!$D$22,D852='Anexo 1'!$F$22),COUNTIF($B$2:B852,B852),"")</f>
        <v/>
      </c>
      <c r="B852" s="11" t="str">
        <f t="shared" si="13"/>
        <v>Île-de-FranceLycée (BTS)</v>
      </c>
      <c r="C852" t="s">
        <v>4987</v>
      </c>
      <c r="D852" t="s">
        <v>4171</v>
      </c>
      <c r="E852" t="s">
        <v>5088</v>
      </c>
      <c r="F852" t="s">
        <v>7089</v>
      </c>
    </row>
    <row r="853" spans="1:6" x14ac:dyDescent="0.2">
      <c r="A853" s="11" t="str">
        <f>IF(AND(C853='Anexo 1'!$D$22,D853='Anexo 1'!$F$22),COUNTIF($B$2:B853,B853),"")</f>
        <v/>
      </c>
      <c r="B853" s="11" t="str">
        <f t="shared" si="13"/>
        <v>Île-de-FranceLycée (BTS)</v>
      </c>
      <c r="C853" t="s">
        <v>4987</v>
      </c>
      <c r="D853" t="s">
        <v>4171</v>
      </c>
      <c r="E853" t="s">
        <v>5523</v>
      </c>
      <c r="F853" t="s">
        <v>5447</v>
      </c>
    </row>
    <row r="854" spans="1:6" x14ac:dyDescent="0.2">
      <c r="A854" s="11" t="str">
        <f>IF(AND(C854='Anexo 1'!$D$22,D854='Anexo 1'!$F$22),COUNTIF($B$2:B854,B854),"")</f>
        <v/>
      </c>
      <c r="B854" s="11" t="str">
        <f t="shared" si="13"/>
        <v>Île-de-FranceLycée (BTS)</v>
      </c>
      <c r="C854" t="s">
        <v>4987</v>
      </c>
      <c r="D854" t="s">
        <v>4171</v>
      </c>
      <c r="E854" t="s">
        <v>4948</v>
      </c>
      <c r="F854" t="s">
        <v>5524</v>
      </c>
    </row>
    <row r="855" spans="1:6" x14ac:dyDescent="0.2">
      <c r="A855" s="11" t="str">
        <f>IF(AND(C855='Anexo 1'!$D$22,D855='Anexo 1'!$F$22),COUNTIF($B$2:B855,B855),"")</f>
        <v/>
      </c>
      <c r="B855" s="11" t="str">
        <f t="shared" si="13"/>
        <v>Île-de-FranceLycée (BTS)</v>
      </c>
      <c r="C855" t="s">
        <v>4987</v>
      </c>
      <c r="D855" t="s">
        <v>4171</v>
      </c>
      <c r="E855" t="s">
        <v>4948</v>
      </c>
      <c r="F855" t="s">
        <v>7090</v>
      </c>
    </row>
    <row r="856" spans="1:6" x14ac:dyDescent="0.2">
      <c r="A856" s="11" t="str">
        <f>IF(AND(C856='Anexo 1'!$D$22,D856='Anexo 1'!$F$22),COUNTIF($B$2:B856,B856),"")</f>
        <v/>
      </c>
      <c r="B856" s="11" t="str">
        <f t="shared" si="13"/>
        <v>Île-de-FranceLycée (BTS)</v>
      </c>
      <c r="C856" t="s">
        <v>4987</v>
      </c>
      <c r="D856" t="s">
        <v>4171</v>
      </c>
      <c r="E856" t="s">
        <v>5089</v>
      </c>
      <c r="F856" t="s">
        <v>5090</v>
      </c>
    </row>
    <row r="857" spans="1:6" x14ac:dyDescent="0.2">
      <c r="A857" s="11" t="str">
        <f>IF(AND(C857='Anexo 1'!$D$22,D857='Anexo 1'!$F$22),COUNTIF($B$2:B857,B857),"")</f>
        <v/>
      </c>
      <c r="B857" s="11" t="str">
        <f t="shared" si="13"/>
        <v>Île-de-FranceLycée (BTS)</v>
      </c>
      <c r="C857" t="s">
        <v>4987</v>
      </c>
      <c r="D857" t="s">
        <v>4171</v>
      </c>
      <c r="E857" t="s">
        <v>5091</v>
      </c>
      <c r="F857" t="s">
        <v>5092</v>
      </c>
    </row>
    <row r="858" spans="1:6" x14ac:dyDescent="0.2">
      <c r="A858" s="11" t="str">
        <f>IF(AND(C858='Anexo 1'!$D$22,D858='Anexo 1'!$F$22),COUNTIF($B$2:B858,B858),"")</f>
        <v/>
      </c>
      <c r="B858" s="11" t="str">
        <f t="shared" si="13"/>
        <v>Île-de-FranceLycée (BTS)</v>
      </c>
      <c r="C858" t="s">
        <v>4987</v>
      </c>
      <c r="D858" t="s">
        <v>4171</v>
      </c>
      <c r="E858" t="s">
        <v>5093</v>
      </c>
      <c r="F858" t="s">
        <v>7091</v>
      </c>
    </row>
    <row r="859" spans="1:6" x14ac:dyDescent="0.2">
      <c r="A859" s="11" t="str">
        <f>IF(AND(C859='Anexo 1'!$D$22,D859='Anexo 1'!$F$22),COUNTIF($B$2:B859,B859),"")</f>
        <v/>
      </c>
      <c r="B859" s="11" t="str">
        <f t="shared" si="13"/>
        <v>Île-de-FranceLycée (BTS)</v>
      </c>
      <c r="C859" t="s">
        <v>4987</v>
      </c>
      <c r="D859" t="s">
        <v>4171</v>
      </c>
      <c r="E859" t="s">
        <v>4319</v>
      </c>
      <c r="F859" t="s">
        <v>4997</v>
      </c>
    </row>
    <row r="860" spans="1:6" x14ac:dyDescent="0.2">
      <c r="A860" s="11" t="str">
        <f>IF(AND(C860='Anexo 1'!$D$22,D860='Anexo 1'!$F$22),COUNTIF($B$2:B860,B860),"")</f>
        <v/>
      </c>
      <c r="B860" s="11" t="str">
        <f t="shared" si="13"/>
        <v>Île-de-FranceLycée (BTS)</v>
      </c>
      <c r="C860" t="s">
        <v>4987</v>
      </c>
      <c r="D860" t="s">
        <v>4171</v>
      </c>
      <c r="E860" t="s">
        <v>4319</v>
      </c>
      <c r="F860" t="s">
        <v>5094</v>
      </c>
    </row>
    <row r="861" spans="1:6" x14ac:dyDescent="0.2">
      <c r="A861" s="11" t="str">
        <f>IF(AND(C861='Anexo 1'!$D$22,D861='Anexo 1'!$F$22),COUNTIF($B$2:B861,B861),"")</f>
        <v/>
      </c>
      <c r="B861" s="11" t="str">
        <f t="shared" si="13"/>
        <v>Île-de-FranceLycée (BTS)</v>
      </c>
      <c r="C861" t="s">
        <v>4987</v>
      </c>
      <c r="D861" t="s">
        <v>4171</v>
      </c>
      <c r="E861" t="s">
        <v>4319</v>
      </c>
      <c r="F861" t="s">
        <v>7092</v>
      </c>
    </row>
    <row r="862" spans="1:6" x14ac:dyDescent="0.2">
      <c r="A862" s="11" t="str">
        <f>IF(AND(C862='Anexo 1'!$D$22,D862='Anexo 1'!$F$22),COUNTIF($B$2:B862,B862),"")</f>
        <v/>
      </c>
      <c r="B862" s="11" t="str">
        <f t="shared" si="13"/>
        <v>Île-de-FranceLycée (BTS)</v>
      </c>
      <c r="C862" t="s">
        <v>4987</v>
      </c>
      <c r="D862" t="s">
        <v>4171</v>
      </c>
      <c r="E862" t="s">
        <v>5525</v>
      </c>
      <c r="F862" t="s">
        <v>7093</v>
      </c>
    </row>
    <row r="863" spans="1:6" x14ac:dyDescent="0.2">
      <c r="A863" s="11" t="str">
        <f>IF(AND(C863='Anexo 1'!$D$22,D863='Anexo 1'!$F$22),COUNTIF($B$2:B863,B863),"")</f>
        <v/>
      </c>
      <c r="B863" s="11" t="str">
        <f t="shared" si="13"/>
        <v>Île-de-FranceLycée (BTS)</v>
      </c>
      <c r="C863" t="s">
        <v>4987</v>
      </c>
      <c r="D863" t="s">
        <v>4171</v>
      </c>
      <c r="E863" t="s">
        <v>4953</v>
      </c>
      <c r="F863" t="s">
        <v>5496</v>
      </c>
    </row>
    <row r="864" spans="1:6" x14ac:dyDescent="0.2">
      <c r="A864" s="11" t="str">
        <f>IF(AND(C864='Anexo 1'!$D$22,D864='Anexo 1'!$F$22),COUNTIF($B$2:B864,B864),"")</f>
        <v/>
      </c>
      <c r="B864" s="11" t="str">
        <f t="shared" si="13"/>
        <v>Île-de-FranceLycée (BTS)</v>
      </c>
      <c r="C864" t="s">
        <v>4987</v>
      </c>
      <c r="D864" t="s">
        <v>4171</v>
      </c>
      <c r="E864" t="s">
        <v>5095</v>
      </c>
      <c r="F864" t="s">
        <v>5096</v>
      </c>
    </row>
    <row r="865" spans="1:6" x14ac:dyDescent="0.2">
      <c r="A865" s="11" t="str">
        <f>IF(AND(C865='Anexo 1'!$D$22,D865='Anexo 1'!$F$22),COUNTIF($B$2:B865,B865),"")</f>
        <v/>
      </c>
      <c r="B865" s="11" t="str">
        <f t="shared" si="13"/>
        <v>Île-de-FranceLycée (BTS)</v>
      </c>
      <c r="C865" t="s">
        <v>4987</v>
      </c>
      <c r="D865" t="s">
        <v>4171</v>
      </c>
      <c r="E865" t="s">
        <v>5314</v>
      </c>
      <c r="F865" t="s">
        <v>5147</v>
      </c>
    </row>
    <row r="866" spans="1:6" x14ac:dyDescent="0.2">
      <c r="A866" s="11" t="str">
        <f>IF(AND(C866='Anexo 1'!$D$22,D866='Anexo 1'!$F$22),COUNTIF($B$2:B866,B866),"")</f>
        <v/>
      </c>
      <c r="B866" s="11" t="str">
        <f t="shared" si="13"/>
        <v>Île-de-FranceLycée (BTS)</v>
      </c>
      <c r="C866" t="s">
        <v>4987</v>
      </c>
      <c r="D866" t="s">
        <v>4171</v>
      </c>
      <c r="E866" t="s">
        <v>5315</v>
      </c>
      <c r="F866" t="s">
        <v>5147</v>
      </c>
    </row>
    <row r="867" spans="1:6" x14ac:dyDescent="0.2">
      <c r="A867" s="11" t="str">
        <f>IF(AND(C867='Anexo 1'!$D$22,D867='Anexo 1'!$F$22),COUNTIF($B$2:B867,B867),"")</f>
        <v/>
      </c>
      <c r="B867" s="11" t="str">
        <f t="shared" si="13"/>
        <v>Île-de-FranceLycée (BTS)</v>
      </c>
      <c r="C867" t="s">
        <v>4987</v>
      </c>
      <c r="D867" t="s">
        <v>4171</v>
      </c>
      <c r="E867" t="s">
        <v>5316</v>
      </c>
      <c r="F867" t="s">
        <v>5147</v>
      </c>
    </row>
    <row r="868" spans="1:6" x14ac:dyDescent="0.2">
      <c r="A868" s="11" t="str">
        <f>IF(AND(C868='Anexo 1'!$D$22,D868='Anexo 1'!$F$22),COUNTIF($B$2:B868,B868),"")</f>
        <v/>
      </c>
      <c r="B868" s="11" t="str">
        <f t="shared" si="13"/>
        <v>Île-de-FranceLycée (BTS)</v>
      </c>
      <c r="C868" t="s">
        <v>4987</v>
      </c>
      <c r="D868" t="s">
        <v>4171</v>
      </c>
      <c r="E868" t="s">
        <v>5097</v>
      </c>
      <c r="F868" t="s">
        <v>5098</v>
      </c>
    </row>
    <row r="869" spans="1:6" x14ac:dyDescent="0.2">
      <c r="A869" s="11" t="str">
        <f>IF(AND(C869='Anexo 1'!$D$22,D869='Anexo 1'!$F$22),COUNTIF($B$2:B869,B869),"")</f>
        <v/>
      </c>
      <c r="B869" s="11" t="str">
        <f t="shared" si="13"/>
        <v>Île-de-FranceLycée (BTS)</v>
      </c>
      <c r="C869" t="s">
        <v>4987</v>
      </c>
      <c r="D869" t="s">
        <v>4171</v>
      </c>
      <c r="E869" t="s">
        <v>5099</v>
      </c>
      <c r="F869" t="s">
        <v>7059</v>
      </c>
    </row>
    <row r="870" spans="1:6" x14ac:dyDescent="0.2">
      <c r="A870" s="11" t="str">
        <f>IF(AND(C870='Anexo 1'!$D$22,D870='Anexo 1'!$F$22),COUNTIF($B$2:B870,B870),"")</f>
        <v/>
      </c>
      <c r="B870" s="11" t="str">
        <f t="shared" si="13"/>
        <v>Île-de-FranceLycée (BTS)</v>
      </c>
      <c r="C870" t="s">
        <v>4987</v>
      </c>
      <c r="D870" t="s">
        <v>4171</v>
      </c>
      <c r="E870" t="s">
        <v>5526</v>
      </c>
      <c r="F870" t="s">
        <v>5393</v>
      </c>
    </row>
    <row r="871" spans="1:6" x14ac:dyDescent="0.2">
      <c r="A871" s="11" t="str">
        <f>IF(AND(C871='Anexo 1'!$D$22,D871='Anexo 1'!$F$22),COUNTIF($B$2:B871,B871),"")</f>
        <v/>
      </c>
      <c r="B871" s="11" t="str">
        <f t="shared" si="13"/>
        <v>Île-de-FranceLycée (BTS)</v>
      </c>
      <c r="C871" t="s">
        <v>4987</v>
      </c>
      <c r="D871" t="s">
        <v>4171</v>
      </c>
      <c r="E871" t="s">
        <v>5317</v>
      </c>
      <c r="F871" t="s">
        <v>5147</v>
      </c>
    </row>
    <row r="872" spans="1:6" x14ac:dyDescent="0.2">
      <c r="A872" s="11" t="str">
        <f>IF(AND(C872='Anexo 1'!$D$22,D872='Anexo 1'!$F$22),COUNTIF($B$2:B872,B872),"")</f>
        <v/>
      </c>
      <c r="B872" s="11" t="str">
        <f t="shared" si="13"/>
        <v>Île-de-FranceLycée (BTS)</v>
      </c>
      <c r="C872" t="s">
        <v>4987</v>
      </c>
      <c r="D872" t="s">
        <v>4171</v>
      </c>
      <c r="E872" t="s">
        <v>5318</v>
      </c>
      <c r="F872" t="s">
        <v>5147</v>
      </c>
    </row>
    <row r="873" spans="1:6" x14ac:dyDescent="0.2">
      <c r="A873" s="11" t="str">
        <f>IF(AND(C873='Anexo 1'!$D$22,D873='Anexo 1'!$F$22),COUNTIF($B$2:B873,B873),"")</f>
        <v/>
      </c>
      <c r="B873" s="11" t="str">
        <f t="shared" si="13"/>
        <v>Île-de-FranceLycée (BTS)</v>
      </c>
      <c r="C873" t="s">
        <v>4987</v>
      </c>
      <c r="D873" t="s">
        <v>4171</v>
      </c>
      <c r="E873" t="s">
        <v>4542</v>
      </c>
      <c r="F873" t="s">
        <v>5100</v>
      </c>
    </row>
    <row r="874" spans="1:6" x14ac:dyDescent="0.2">
      <c r="A874" s="11" t="str">
        <f>IF(AND(C874='Anexo 1'!$D$22,D874='Anexo 1'!$F$22),COUNTIF($B$2:B874,B874),"")</f>
        <v/>
      </c>
      <c r="B874" s="11" t="str">
        <f t="shared" si="13"/>
        <v>Île-de-FranceLycée (BTS)</v>
      </c>
      <c r="C874" t="s">
        <v>4987</v>
      </c>
      <c r="D874" t="s">
        <v>4171</v>
      </c>
      <c r="E874" t="s">
        <v>5101</v>
      </c>
      <c r="F874" t="s">
        <v>7094</v>
      </c>
    </row>
    <row r="875" spans="1:6" x14ac:dyDescent="0.2">
      <c r="A875" s="11" t="str">
        <f>IF(AND(C875='Anexo 1'!$D$22,D875='Anexo 1'!$F$22),COUNTIF($B$2:B875,B875),"")</f>
        <v/>
      </c>
      <c r="B875" s="11" t="str">
        <f t="shared" si="13"/>
        <v>Île-de-FranceLycée (BTS)</v>
      </c>
      <c r="C875" t="s">
        <v>4987</v>
      </c>
      <c r="D875" t="s">
        <v>4171</v>
      </c>
      <c r="E875" t="s">
        <v>5319</v>
      </c>
      <c r="F875" t="s">
        <v>5147</v>
      </c>
    </row>
    <row r="876" spans="1:6" x14ac:dyDescent="0.2">
      <c r="A876" s="11" t="str">
        <f>IF(AND(C876='Anexo 1'!$D$22,D876='Anexo 1'!$F$22),COUNTIF($B$2:B876,B876),"")</f>
        <v/>
      </c>
      <c r="B876" s="11" t="str">
        <f t="shared" si="13"/>
        <v>Île-de-FranceLycée (BTS)</v>
      </c>
      <c r="C876" t="s">
        <v>4987</v>
      </c>
      <c r="D876" t="s">
        <v>4171</v>
      </c>
      <c r="E876" t="s">
        <v>5102</v>
      </c>
      <c r="F876" t="s">
        <v>7095</v>
      </c>
    </row>
    <row r="877" spans="1:6" x14ac:dyDescent="0.2">
      <c r="A877" s="11" t="str">
        <f>IF(AND(C877='Anexo 1'!$D$22,D877='Anexo 1'!$F$22),COUNTIF($B$2:B877,B877),"")</f>
        <v/>
      </c>
      <c r="B877" s="11" t="str">
        <f t="shared" si="13"/>
        <v>Île-de-FranceLycée (BTS)</v>
      </c>
      <c r="C877" t="s">
        <v>4987</v>
      </c>
      <c r="D877" t="s">
        <v>4171</v>
      </c>
      <c r="E877" t="s">
        <v>4955</v>
      </c>
      <c r="F877" t="s">
        <v>7080</v>
      </c>
    </row>
    <row r="878" spans="1:6" x14ac:dyDescent="0.2">
      <c r="A878" s="11" t="str">
        <f>IF(AND(C878='Anexo 1'!$D$22,D878='Anexo 1'!$F$22),COUNTIF($B$2:B878,B878),"")</f>
        <v/>
      </c>
      <c r="B878" s="11" t="str">
        <f t="shared" si="13"/>
        <v>Île-de-FranceLycée (BTS)</v>
      </c>
      <c r="C878" t="s">
        <v>4987</v>
      </c>
      <c r="D878" t="s">
        <v>4171</v>
      </c>
      <c r="E878" t="s">
        <v>4955</v>
      </c>
      <c r="F878" t="s">
        <v>5527</v>
      </c>
    </row>
    <row r="879" spans="1:6" x14ac:dyDescent="0.2">
      <c r="A879" s="11" t="str">
        <f>IF(AND(C879='Anexo 1'!$D$22,D879='Anexo 1'!$F$22),COUNTIF($B$2:B879,B879),"")</f>
        <v/>
      </c>
      <c r="B879" s="11" t="str">
        <f t="shared" si="13"/>
        <v>Île-de-FranceLycée (BTS)</v>
      </c>
      <c r="C879" t="s">
        <v>4987</v>
      </c>
      <c r="D879" t="s">
        <v>4171</v>
      </c>
      <c r="E879" t="s">
        <v>4955</v>
      </c>
      <c r="F879" t="s">
        <v>5528</v>
      </c>
    </row>
    <row r="880" spans="1:6" x14ac:dyDescent="0.2">
      <c r="A880" s="11" t="str">
        <f>IF(AND(C880='Anexo 1'!$D$22,D880='Anexo 1'!$F$22),COUNTIF($B$2:B880,B880),"")</f>
        <v/>
      </c>
      <c r="B880" s="11" t="str">
        <f t="shared" si="13"/>
        <v>Île-de-FranceLycée (BTS)</v>
      </c>
      <c r="C880" t="s">
        <v>4987</v>
      </c>
      <c r="D880" t="s">
        <v>4171</v>
      </c>
      <c r="E880" t="s">
        <v>5320</v>
      </c>
      <c r="F880" t="s">
        <v>5147</v>
      </c>
    </row>
    <row r="881" spans="1:6" x14ac:dyDescent="0.2">
      <c r="A881" s="11" t="str">
        <f>IF(AND(C881='Anexo 1'!$D$22,D881='Anexo 1'!$F$22),COUNTIF($B$2:B881,B881),"")</f>
        <v/>
      </c>
      <c r="B881" s="11" t="str">
        <f t="shared" si="13"/>
        <v>Île-de-FranceLycée (BTS)</v>
      </c>
      <c r="C881" t="s">
        <v>4987</v>
      </c>
      <c r="D881" t="s">
        <v>4171</v>
      </c>
      <c r="E881" t="s">
        <v>5321</v>
      </c>
      <c r="F881" t="s">
        <v>5147</v>
      </c>
    </row>
    <row r="882" spans="1:6" x14ac:dyDescent="0.2">
      <c r="A882" s="11" t="str">
        <f>IF(AND(C882='Anexo 1'!$D$22,D882='Anexo 1'!$F$22),COUNTIF($B$2:B882,B882),"")</f>
        <v/>
      </c>
      <c r="B882" s="11" t="str">
        <f t="shared" si="13"/>
        <v>Île-de-FranceLycée (BTS)</v>
      </c>
      <c r="C882" t="s">
        <v>4987</v>
      </c>
      <c r="D882" t="s">
        <v>4171</v>
      </c>
      <c r="E882" t="s">
        <v>5529</v>
      </c>
      <c r="F882" t="s">
        <v>5530</v>
      </c>
    </row>
    <row r="883" spans="1:6" x14ac:dyDescent="0.2">
      <c r="A883" s="11" t="str">
        <f>IF(AND(C883='Anexo 1'!$D$22,D883='Anexo 1'!$F$22),COUNTIF($B$2:B883,B883),"")</f>
        <v/>
      </c>
      <c r="B883" s="11" t="str">
        <f t="shared" si="13"/>
        <v>Île-de-FranceLycée (BTS)</v>
      </c>
      <c r="C883" t="s">
        <v>4987</v>
      </c>
      <c r="D883" t="s">
        <v>4171</v>
      </c>
      <c r="E883" t="s">
        <v>4827</v>
      </c>
      <c r="F883" t="s">
        <v>5447</v>
      </c>
    </row>
    <row r="884" spans="1:6" x14ac:dyDescent="0.2">
      <c r="A884" s="11" t="str">
        <f>IF(AND(C884='Anexo 1'!$D$22,D884='Anexo 1'!$F$22),COUNTIF($B$2:B884,B884),"")</f>
        <v/>
      </c>
      <c r="B884" s="11" t="str">
        <f t="shared" si="13"/>
        <v>Île-de-FranceLycée (BTS)</v>
      </c>
      <c r="C884" t="s">
        <v>4987</v>
      </c>
      <c r="D884" t="s">
        <v>4171</v>
      </c>
      <c r="E884" t="s">
        <v>4827</v>
      </c>
      <c r="F884" t="s">
        <v>5001</v>
      </c>
    </row>
    <row r="885" spans="1:6" x14ac:dyDescent="0.2">
      <c r="A885" s="11" t="str">
        <f>IF(AND(C885='Anexo 1'!$D$22,D885='Anexo 1'!$F$22),COUNTIF($B$2:B885,B885),"")</f>
        <v/>
      </c>
      <c r="B885" s="11" t="str">
        <f t="shared" si="13"/>
        <v>Île-de-FranceLycée (BTS)</v>
      </c>
      <c r="C885" t="s">
        <v>4987</v>
      </c>
      <c r="D885" t="s">
        <v>4171</v>
      </c>
      <c r="E885" t="s">
        <v>5322</v>
      </c>
      <c r="F885" t="s">
        <v>5147</v>
      </c>
    </row>
    <row r="886" spans="1:6" x14ac:dyDescent="0.2">
      <c r="A886" s="11" t="str">
        <f>IF(AND(C886='Anexo 1'!$D$22,D886='Anexo 1'!$F$22),COUNTIF($B$2:B886,B886),"")</f>
        <v/>
      </c>
      <c r="B886" s="11" t="str">
        <f t="shared" si="13"/>
        <v>Île-de-FranceLycée (BTS)</v>
      </c>
      <c r="C886" t="s">
        <v>4987</v>
      </c>
      <c r="D886" t="s">
        <v>4171</v>
      </c>
      <c r="E886" t="s">
        <v>4665</v>
      </c>
      <c r="F886" t="s">
        <v>7096</v>
      </c>
    </row>
    <row r="887" spans="1:6" x14ac:dyDescent="0.2">
      <c r="A887" s="11" t="str">
        <f>IF(AND(C887='Anexo 1'!$D$22,D887='Anexo 1'!$F$22),COUNTIF($B$2:B887,B887),"")</f>
        <v/>
      </c>
      <c r="B887" s="11" t="str">
        <f t="shared" si="13"/>
        <v>Île-de-FranceLycée (BTS)</v>
      </c>
      <c r="C887" t="s">
        <v>4987</v>
      </c>
      <c r="D887" t="s">
        <v>4171</v>
      </c>
      <c r="E887" t="s">
        <v>4186</v>
      </c>
      <c r="F887" t="s">
        <v>5531</v>
      </c>
    </row>
    <row r="888" spans="1:6" x14ac:dyDescent="0.2">
      <c r="A888" s="11" t="str">
        <f>IF(AND(C888='Anexo 1'!$D$22,D888='Anexo 1'!$F$22),COUNTIF($B$2:B888,B888),"")</f>
        <v/>
      </c>
      <c r="B888" s="11" t="str">
        <f t="shared" si="13"/>
        <v>Île-de-FranceLycée (BTS)</v>
      </c>
      <c r="C888" t="s">
        <v>4987</v>
      </c>
      <c r="D888" t="s">
        <v>4171</v>
      </c>
      <c r="E888" t="s">
        <v>4186</v>
      </c>
      <c r="F888" t="s">
        <v>7097</v>
      </c>
    </row>
    <row r="889" spans="1:6" x14ac:dyDescent="0.2">
      <c r="A889" s="11" t="str">
        <f>IF(AND(C889='Anexo 1'!$D$22,D889='Anexo 1'!$F$22),COUNTIF($B$2:B889,B889),"")</f>
        <v/>
      </c>
      <c r="B889" s="11" t="str">
        <f t="shared" si="13"/>
        <v>Île-de-FranceLycée (BTS)</v>
      </c>
      <c r="C889" t="s">
        <v>4987</v>
      </c>
      <c r="D889" t="s">
        <v>4171</v>
      </c>
      <c r="E889" t="s">
        <v>4666</v>
      </c>
      <c r="F889" t="s">
        <v>5103</v>
      </c>
    </row>
    <row r="890" spans="1:6" x14ac:dyDescent="0.2">
      <c r="A890" s="11" t="str">
        <f>IF(AND(C890='Anexo 1'!$D$22,D890='Anexo 1'!$F$22),COUNTIF($B$2:B890,B890),"")</f>
        <v/>
      </c>
      <c r="B890" s="11" t="str">
        <f t="shared" si="13"/>
        <v>Île-de-FranceLycée (BTS)</v>
      </c>
      <c r="C890" t="s">
        <v>4987</v>
      </c>
      <c r="D890" t="s">
        <v>4171</v>
      </c>
      <c r="E890" t="s">
        <v>5532</v>
      </c>
      <c r="F890" t="s">
        <v>7098</v>
      </c>
    </row>
    <row r="891" spans="1:6" x14ac:dyDescent="0.2">
      <c r="A891" s="11" t="str">
        <f>IF(AND(C891='Anexo 1'!$D$22,D891='Anexo 1'!$F$22),COUNTIF($B$2:B891,B891),"")</f>
        <v/>
      </c>
      <c r="B891" s="11" t="str">
        <f t="shared" si="13"/>
        <v>Île-de-FranceLycée (BTS)</v>
      </c>
      <c r="C891" t="s">
        <v>4987</v>
      </c>
      <c r="D891" t="s">
        <v>4171</v>
      </c>
      <c r="E891" t="s">
        <v>5104</v>
      </c>
      <c r="F891" t="s">
        <v>5105</v>
      </c>
    </row>
    <row r="892" spans="1:6" x14ac:dyDescent="0.2">
      <c r="A892" s="11" t="str">
        <f>IF(AND(C892='Anexo 1'!$D$22,D892='Anexo 1'!$F$22),COUNTIF($B$2:B892,B892),"")</f>
        <v/>
      </c>
      <c r="B892" s="11" t="str">
        <f t="shared" si="13"/>
        <v>Île-de-FranceLycée (BTS)</v>
      </c>
      <c r="C892" t="s">
        <v>4987</v>
      </c>
      <c r="D892" t="s">
        <v>4171</v>
      </c>
      <c r="E892" t="s">
        <v>4459</v>
      </c>
      <c r="F892" t="s">
        <v>7099</v>
      </c>
    </row>
    <row r="893" spans="1:6" x14ac:dyDescent="0.2">
      <c r="A893" s="11" t="str">
        <f>IF(AND(C893='Anexo 1'!$D$22,D893='Anexo 1'!$F$22),COUNTIF($B$2:B893,B893),"")</f>
        <v/>
      </c>
      <c r="B893" s="11" t="str">
        <f t="shared" si="13"/>
        <v>Île-de-FranceLycée (BTS)</v>
      </c>
      <c r="C893" t="s">
        <v>4987</v>
      </c>
      <c r="D893" t="s">
        <v>4171</v>
      </c>
      <c r="E893" t="s">
        <v>4459</v>
      </c>
      <c r="F893" t="s">
        <v>5106</v>
      </c>
    </row>
    <row r="894" spans="1:6" x14ac:dyDescent="0.2">
      <c r="A894" s="11" t="str">
        <f>IF(AND(C894='Anexo 1'!$D$22,D894='Anexo 1'!$F$22),COUNTIF($B$2:B894,B894),"")</f>
        <v/>
      </c>
      <c r="B894" s="11" t="str">
        <f t="shared" si="13"/>
        <v>Île-de-FranceLycée (BTS)</v>
      </c>
      <c r="C894" t="s">
        <v>4987</v>
      </c>
      <c r="D894" t="s">
        <v>4171</v>
      </c>
      <c r="E894" t="s">
        <v>5107</v>
      </c>
      <c r="F894" t="s">
        <v>5098</v>
      </c>
    </row>
    <row r="895" spans="1:6" x14ac:dyDescent="0.2">
      <c r="A895" s="11" t="str">
        <f>IF(AND(C895='Anexo 1'!$D$22,D895='Anexo 1'!$F$22),COUNTIF($B$2:B895,B895),"")</f>
        <v/>
      </c>
      <c r="B895" s="11" t="str">
        <f t="shared" si="13"/>
        <v>Île-de-FranceLycée (BTS)</v>
      </c>
      <c r="C895" t="s">
        <v>4987</v>
      </c>
      <c r="D895" t="s">
        <v>4171</v>
      </c>
      <c r="E895" t="s">
        <v>5107</v>
      </c>
      <c r="F895" t="s">
        <v>5533</v>
      </c>
    </row>
    <row r="896" spans="1:6" x14ac:dyDescent="0.2">
      <c r="A896" s="11" t="str">
        <f>IF(AND(C896='Anexo 1'!$D$22,D896='Anexo 1'!$F$22),COUNTIF($B$2:B896,B896),"")</f>
        <v/>
      </c>
      <c r="B896" s="11" t="str">
        <f t="shared" si="13"/>
        <v>Île-de-FranceLycée (BTS)</v>
      </c>
      <c r="C896" t="s">
        <v>4987</v>
      </c>
      <c r="D896" t="s">
        <v>4171</v>
      </c>
      <c r="E896" t="s">
        <v>5534</v>
      </c>
      <c r="F896" t="s">
        <v>7088</v>
      </c>
    </row>
    <row r="897" spans="1:6" x14ac:dyDescent="0.2">
      <c r="A897" s="11" t="str">
        <f>IF(AND(C897='Anexo 1'!$D$22,D897='Anexo 1'!$F$22),COUNTIF($B$2:B897,B897),"")</f>
        <v/>
      </c>
      <c r="B897" s="11" t="str">
        <f t="shared" si="13"/>
        <v>Île-de-FranceLycée (BTS)</v>
      </c>
      <c r="C897" t="s">
        <v>4987</v>
      </c>
      <c r="D897" t="s">
        <v>4171</v>
      </c>
      <c r="E897" t="s">
        <v>5535</v>
      </c>
      <c r="F897" t="s">
        <v>7100</v>
      </c>
    </row>
    <row r="898" spans="1:6" x14ac:dyDescent="0.2">
      <c r="A898" s="11" t="str">
        <f>IF(AND(C898='Anexo 1'!$D$22,D898='Anexo 1'!$F$22),COUNTIF($B$2:B898,B898),"")</f>
        <v/>
      </c>
      <c r="B898" s="11" t="str">
        <f t="shared" si="13"/>
        <v>Île-de-FranceLycée (BTS)</v>
      </c>
      <c r="C898" t="s">
        <v>4987</v>
      </c>
      <c r="D898" t="s">
        <v>4171</v>
      </c>
      <c r="E898" t="s">
        <v>5323</v>
      </c>
      <c r="F898" t="s">
        <v>5147</v>
      </c>
    </row>
    <row r="899" spans="1:6" x14ac:dyDescent="0.2">
      <c r="A899" s="11" t="str">
        <f>IF(AND(C899='Anexo 1'!$D$22,D899='Anexo 1'!$F$22),COUNTIF($B$2:B899,B899),"")</f>
        <v/>
      </c>
      <c r="B899" s="11" t="str">
        <f t="shared" ref="B899:B962" si="14">C899&amp;D899</f>
        <v>Île-de-FranceLycée (BTS)</v>
      </c>
      <c r="C899" t="s">
        <v>4987</v>
      </c>
      <c r="D899" t="s">
        <v>4171</v>
      </c>
      <c r="E899" t="s">
        <v>5536</v>
      </c>
      <c r="F899" t="s">
        <v>5500</v>
      </c>
    </row>
    <row r="900" spans="1:6" x14ac:dyDescent="0.2">
      <c r="A900" s="11" t="str">
        <f>IF(AND(C900='Anexo 1'!$D$22,D900='Anexo 1'!$F$22),COUNTIF($B$2:B900,B900),"")</f>
        <v/>
      </c>
      <c r="B900" s="11" t="str">
        <f t="shared" si="14"/>
        <v>Île-de-FranceLycée (BTS)</v>
      </c>
      <c r="C900" t="s">
        <v>4987</v>
      </c>
      <c r="D900" t="s">
        <v>4171</v>
      </c>
      <c r="E900" t="s">
        <v>5537</v>
      </c>
      <c r="F900" t="s">
        <v>7100</v>
      </c>
    </row>
    <row r="901" spans="1:6" x14ac:dyDescent="0.2">
      <c r="A901" s="11" t="str">
        <f>IF(AND(C901='Anexo 1'!$D$22,D901='Anexo 1'!$F$22),COUNTIF($B$2:B901,B901),"")</f>
        <v/>
      </c>
      <c r="B901" s="11" t="str">
        <f t="shared" si="14"/>
        <v>Île-de-FranceLycée (BTS)</v>
      </c>
      <c r="C901" t="s">
        <v>4987</v>
      </c>
      <c r="D901" t="s">
        <v>4171</v>
      </c>
      <c r="E901" t="s">
        <v>5538</v>
      </c>
      <c r="F901" t="s">
        <v>5431</v>
      </c>
    </row>
    <row r="902" spans="1:6" x14ac:dyDescent="0.2">
      <c r="A902" s="11" t="str">
        <f>IF(AND(C902='Anexo 1'!$D$22,D902='Anexo 1'!$F$22),COUNTIF($B$2:B902,B902),"")</f>
        <v/>
      </c>
      <c r="B902" s="11" t="str">
        <f t="shared" si="14"/>
        <v>Île-de-FranceLycée (BTS)</v>
      </c>
      <c r="C902" t="s">
        <v>4987</v>
      </c>
      <c r="D902" t="s">
        <v>4171</v>
      </c>
      <c r="E902" t="s">
        <v>5108</v>
      </c>
      <c r="F902" t="s">
        <v>5087</v>
      </c>
    </row>
    <row r="903" spans="1:6" x14ac:dyDescent="0.2">
      <c r="A903" s="11" t="str">
        <f>IF(AND(C903='Anexo 1'!$D$22,D903='Anexo 1'!$F$22),COUNTIF($B$2:B903,B903),"")</f>
        <v/>
      </c>
      <c r="B903" s="11" t="str">
        <f t="shared" si="14"/>
        <v>Île-de-FranceLycée (BTS)</v>
      </c>
      <c r="C903" t="s">
        <v>4987</v>
      </c>
      <c r="D903" t="s">
        <v>4171</v>
      </c>
      <c r="E903" t="s">
        <v>5109</v>
      </c>
      <c r="F903" t="s">
        <v>7101</v>
      </c>
    </row>
    <row r="904" spans="1:6" x14ac:dyDescent="0.2">
      <c r="A904" s="11" t="str">
        <f>IF(AND(C904='Anexo 1'!$D$22,D904='Anexo 1'!$F$22),COUNTIF($B$2:B904,B904),"")</f>
        <v/>
      </c>
      <c r="B904" s="11" t="str">
        <f t="shared" si="14"/>
        <v>Île-de-FranceLycée (BTS)</v>
      </c>
      <c r="C904" t="s">
        <v>4987</v>
      </c>
      <c r="D904" t="s">
        <v>4171</v>
      </c>
      <c r="E904" t="s">
        <v>5109</v>
      </c>
      <c r="F904" t="s">
        <v>5090</v>
      </c>
    </row>
    <row r="905" spans="1:6" x14ac:dyDescent="0.2">
      <c r="A905" s="11" t="str">
        <f>IF(AND(C905='Anexo 1'!$D$22,D905='Anexo 1'!$F$22),COUNTIF($B$2:B905,B905),"")</f>
        <v/>
      </c>
      <c r="B905" s="11" t="str">
        <f t="shared" si="14"/>
        <v>Île-de-FranceLycée (BTS)</v>
      </c>
      <c r="C905" t="s">
        <v>4987</v>
      </c>
      <c r="D905" t="s">
        <v>4171</v>
      </c>
      <c r="E905" t="s">
        <v>5109</v>
      </c>
      <c r="F905" t="s">
        <v>5147</v>
      </c>
    </row>
    <row r="906" spans="1:6" x14ac:dyDescent="0.2">
      <c r="A906" s="11" t="str">
        <f>IF(AND(C906='Anexo 1'!$D$22,D906='Anexo 1'!$F$22),COUNTIF($B$2:B906,B906),"")</f>
        <v/>
      </c>
      <c r="B906" s="11" t="str">
        <f t="shared" si="14"/>
        <v>Île-de-FranceLycée (BTS)</v>
      </c>
      <c r="C906" t="s">
        <v>4987</v>
      </c>
      <c r="D906" t="s">
        <v>4171</v>
      </c>
      <c r="E906" t="s">
        <v>5109</v>
      </c>
      <c r="F906" t="s">
        <v>5393</v>
      </c>
    </row>
    <row r="907" spans="1:6" x14ac:dyDescent="0.2">
      <c r="A907" s="11" t="str">
        <f>IF(AND(C907='Anexo 1'!$D$22,D907='Anexo 1'!$F$22),COUNTIF($B$2:B907,B907),"")</f>
        <v/>
      </c>
      <c r="B907" s="11" t="str">
        <f t="shared" si="14"/>
        <v>Île-de-FranceLycée (BTS)</v>
      </c>
      <c r="C907" t="s">
        <v>4987</v>
      </c>
      <c r="D907" t="s">
        <v>4171</v>
      </c>
      <c r="E907" t="s">
        <v>4962</v>
      </c>
      <c r="F907" t="s">
        <v>5147</v>
      </c>
    </row>
    <row r="908" spans="1:6" x14ac:dyDescent="0.2">
      <c r="A908" s="11" t="str">
        <f>IF(AND(C908='Anexo 1'!$D$22,D908='Anexo 1'!$F$22),COUNTIF($B$2:B908,B908),"")</f>
        <v/>
      </c>
      <c r="B908" s="11" t="str">
        <f t="shared" si="14"/>
        <v>Île-de-FranceLycée (BTS)</v>
      </c>
      <c r="C908" t="s">
        <v>4987</v>
      </c>
      <c r="D908" t="s">
        <v>4171</v>
      </c>
      <c r="E908" t="s">
        <v>4461</v>
      </c>
      <c r="F908" t="s">
        <v>5394</v>
      </c>
    </row>
    <row r="909" spans="1:6" x14ac:dyDescent="0.2">
      <c r="A909" s="11" t="str">
        <f>IF(AND(C909='Anexo 1'!$D$22,D909='Anexo 1'!$F$22),COUNTIF($B$2:B909,B909),"")</f>
        <v/>
      </c>
      <c r="B909" s="11" t="str">
        <f t="shared" si="14"/>
        <v>Île-de-FranceLycée (BTS)</v>
      </c>
      <c r="C909" t="s">
        <v>4987</v>
      </c>
      <c r="D909" t="s">
        <v>4171</v>
      </c>
      <c r="E909" t="s">
        <v>5539</v>
      </c>
      <c r="F909" t="s">
        <v>5447</v>
      </c>
    </row>
    <row r="910" spans="1:6" x14ac:dyDescent="0.2">
      <c r="A910" s="11" t="str">
        <f>IF(AND(C910='Anexo 1'!$D$22,D910='Anexo 1'!$F$22),COUNTIF($B$2:B910,B910),"")</f>
        <v/>
      </c>
      <c r="B910" s="11" t="str">
        <f t="shared" si="14"/>
        <v>Île-de-FranceLycée (BTS)</v>
      </c>
      <c r="C910" t="s">
        <v>4987</v>
      </c>
      <c r="D910" t="s">
        <v>4171</v>
      </c>
      <c r="E910" t="s">
        <v>5540</v>
      </c>
      <c r="F910" t="s">
        <v>5393</v>
      </c>
    </row>
    <row r="911" spans="1:6" x14ac:dyDescent="0.2">
      <c r="A911" s="11" t="str">
        <f>IF(AND(C911='Anexo 1'!$D$22,D911='Anexo 1'!$F$22),COUNTIF($B$2:B911,B911),"")</f>
        <v/>
      </c>
      <c r="B911" s="11" t="str">
        <f t="shared" si="14"/>
        <v>Île-de-FranceLycée (BTS)</v>
      </c>
      <c r="C911" t="s">
        <v>4987</v>
      </c>
      <c r="D911" t="s">
        <v>4171</v>
      </c>
      <c r="E911" t="s">
        <v>4405</v>
      </c>
      <c r="F911" t="s">
        <v>5110</v>
      </c>
    </row>
    <row r="912" spans="1:6" x14ac:dyDescent="0.2">
      <c r="A912" s="11" t="str">
        <f>IF(AND(C912='Anexo 1'!$D$22,D912='Anexo 1'!$F$22),COUNTIF($B$2:B912,B912),"")</f>
        <v/>
      </c>
      <c r="B912" s="11" t="str">
        <f t="shared" si="14"/>
        <v>Île-de-FranceLycée (BTS)</v>
      </c>
      <c r="C912" t="s">
        <v>4987</v>
      </c>
      <c r="D912" t="s">
        <v>4171</v>
      </c>
      <c r="E912" t="s">
        <v>5541</v>
      </c>
      <c r="F912" t="s">
        <v>5405</v>
      </c>
    </row>
    <row r="913" spans="1:6" x14ac:dyDescent="0.2">
      <c r="A913" s="11" t="str">
        <f>IF(AND(C913='Anexo 1'!$D$22,D913='Anexo 1'!$F$22),COUNTIF($B$2:B913,B913),"")</f>
        <v/>
      </c>
      <c r="B913" s="11" t="str">
        <f t="shared" si="14"/>
        <v>Île-de-FranceLycée (BTS)</v>
      </c>
      <c r="C913" t="s">
        <v>4987</v>
      </c>
      <c r="D913" t="s">
        <v>4171</v>
      </c>
      <c r="E913" t="s">
        <v>5111</v>
      </c>
      <c r="F913" t="s">
        <v>7102</v>
      </c>
    </row>
    <row r="914" spans="1:6" x14ac:dyDescent="0.2">
      <c r="A914" s="11" t="str">
        <f>IF(AND(C914='Anexo 1'!$D$22,D914='Anexo 1'!$F$22),COUNTIF($B$2:B914,B914),"")</f>
        <v/>
      </c>
      <c r="B914" s="11" t="str">
        <f t="shared" si="14"/>
        <v>Île-de-FranceLycée (BTS)</v>
      </c>
      <c r="C914" t="s">
        <v>4987</v>
      </c>
      <c r="D914" t="s">
        <v>4171</v>
      </c>
      <c r="E914" t="s">
        <v>5324</v>
      </c>
      <c r="F914" t="s">
        <v>5147</v>
      </c>
    </row>
    <row r="915" spans="1:6" x14ac:dyDescent="0.2">
      <c r="A915" s="11" t="str">
        <f>IF(AND(C915='Anexo 1'!$D$22,D915='Anexo 1'!$F$22),COUNTIF($B$2:B915,B915),"")</f>
        <v/>
      </c>
      <c r="B915" s="11" t="str">
        <f t="shared" si="14"/>
        <v>Île-de-FranceLycée (BTS)</v>
      </c>
      <c r="C915" t="s">
        <v>4987</v>
      </c>
      <c r="D915" t="s">
        <v>4171</v>
      </c>
      <c r="E915" t="s">
        <v>5324</v>
      </c>
      <c r="F915" t="s">
        <v>5542</v>
      </c>
    </row>
    <row r="916" spans="1:6" x14ac:dyDescent="0.2">
      <c r="A916" s="11" t="str">
        <f>IF(AND(C916='Anexo 1'!$D$22,D916='Anexo 1'!$F$22),COUNTIF($B$2:B916,B916),"")</f>
        <v/>
      </c>
      <c r="B916" s="11" t="str">
        <f t="shared" si="14"/>
        <v>Île-de-FranceLycée (BTS)</v>
      </c>
      <c r="C916" t="s">
        <v>4987</v>
      </c>
      <c r="D916" t="s">
        <v>4171</v>
      </c>
      <c r="E916" t="s">
        <v>4963</v>
      </c>
      <c r="F916" t="s">
        <v>5046</v>
      </c>
    </row>
    <row r="917" spans="1:6" x14ac:dyDescent="0.2">
      <c r="A917" s="11" t="str">
        <f>IF(AND(C917='Anexo 1'!$D$22,D917='Anexo 1'!$F$22),COUNTIF($B$2:B917,B917),"")</f>
        <v/>
      </c>
      <c r="B917" s="11" t="str">
        <f t="shared" si="14"/>
        <v>Île-de-FranceLycée (BTS)</v>
      </c>
      <c r="C917" t="s">
        <v>4987</v>
      </c>
      <c r="D917" t="s">
        <v>4171</v>
      </c>
      <c r="E917" t="s">
        <v>4963</v>
      </c>
      <c r="F917" t="s">
        <v>5479</v>
      </c>
    </row>
    <row r="918" spans="1:6" x14ac:dyDescent="0.2">
      <c r="A918" s="11" t="str">
        <f>IF(AND(C918='Anexo 1'!$D$22,D918='Anexo 1'!$F$22),COUNTIF($B$2:B918,B918),"")</f>
        <v/>
      </c>
      <c r="B918" s="11" t="str">
        <f t="shared" si="14"/>
        <v>Île-de-FranceLycée (BTS)</v>
      </c>
      <c r="C918" t="s">
        <v>4987</v>
      </c>
      <c r="D918" t="s">
        <v>4171</v>
      </c>
      <c r="E918" t="s">
        <v>5112</v>
      </c>
      <c r="F918" t="s">
        <v>7103</v>
      </c>
    </row>
    <row r="919" spans="1:6" x14ac:dyDescent="0.2">
      <c r="A919" s="11" t="str">
        <f>IF(AND(C919='Anexo 1'!$D$22,D919='Anexo 1'!$F$22),COUNTIF($B$2:B919,B919),"")</f>
        <v/>
      </c>
      <c r="B919" s="11" t="str">
        <f t="shared" si="14"/>
        <v>Île-de-FranceLycée (BTS)</v>
      </c>
      <c r="C919" t="s">
        <v>4987</v>
      </c>
      <c r="D919" t="s">
        <v>4171</v>
      </c>
      <c r="E919" t="s">
        <v>4547</v>
      </c>
      <c r="F919" t="s">
        <v>4988</v>
      </c>
    </row>
    <row r="920" spans="1:6" x14ac:dyDescent="0.2">
      <c r="A920" s="11" t="str">
        <f>IF(AND(C920='Anexo 1'!$D$22,D920='Anexo 1'!$F$22),COUNTIF($B$2:B920,B920),"")</f>
        <v/>
      </c>
      <c r="B920" s="11" t="str">
        <f t="shared" si="14"/>
        <v>Île-de-FranceLycée (BTS)</v>
      </c>
      <c r="C920" t="s">
        <v>4987</v>
      </c>
      <c r="D920" t="s">
        <v>4171</v>
      </c>
      <c r="E920" t="s">
        <v>4406</v>
      </c>
      <c r="F920" t="s">
        <v>7104</v>
      </c>
    </row>
    <row r="921" spans="1:6" x14ac:dyDescent="0.2">
      <c r="A921" s="11" t="str">
        <f>IF(AND(C921='Anexo 1'!$D$22,D921='Anexo 1'!$F$22),COUNTIF($B$2:B921,B921),"")</f>
        <v/>
      </c>
      <c r="B921" s="11" t="str">
        <f t="shared" si="14"/>
        <v>Île-de-FranceLycée (BTS)</v>
      </c>
      <c r="C921" t="s">
        <v>4987</v>
      </c>
      <c r="D921" t="s">
        <v>4171</v>
      </c>
      <c r="E921" t="s">
        <v>4406</v>
      </c>
      <c r="F921" t="s">
        <v>5147</v>
      </c>
    </row>
    <row r="922" spans="1:6" x14ac:dyDescent="0.2">
      <c r="A922" s="11" t="str">
        <f>IF(AND(C922='Anexo 1'!$D$22,D922='Anexo 1'!$F$22),COUNTIF($B$2:B922,B922),"")</f>
        <v/>
      </c>
      <c r="B922" s="11" t="str">
        <f t="shared" si="14"/>
        <v>Île-de-FranceLycée (BTS)</v>
      </c>
      <c r="C922" t="s">
        <v>4987</v>
      </c>
      <c r="D922" t="s">
        <v>4171</v>
      </c>
      <c r="E922" t="s">
        <v>4406</v>
      </c>
      <c r="F922" t="s">
        <v>7100</v>
      </c>
    </row>
    <row r="923" spans="1:6" x14ac:dyDescent="0.2">
      <c r="A923" s="11" t="str">
        <f>IF(AND(C923='Anexo 1'!$D$22,D923='Anexo 1'!$F$22),COUNTIF($B$2:B923,B923),"")</f>
        <v/>
      </c>
      <c r="B923" s="11" t="str">
        <f t="shared" si="14"/>
        <v>Île-de-FranceLycée (BTS)</v>
      </c>
      <c r="C923" t="s">
        <v>4987</v>
      </c>
      <c r="D923" t="s">
        <v>4171</v>
      </c>
      <c r="E923" t="s">
        <v>4406</v>
      </c>
      <c r="F923" t="s">
        <v>7105</v>
      </c>
    </row>
    <row r="924" spans="1:6" x14ac:dyDescent="0.2">
      <c r="A924" s="11" t="str">
        <f>IF(AND(C924='Anexo 1'!$D$22,D924='Anexo 1'!$F$22),COUNTIF($B$2:B924,B924),"")</f>
        <v/>
      </c>
      <c r="B924" s="11" t="str">
        <f t="shared" si="14"/>
        <v>Île-de-FranceLycée (BTS)</v>
      </c>
      <c r="C924" t="s">
        <v>4987</v>
      </c>
      <c r="D924" t="s">
        <v>4171</v>
      </c>
      <c r="E924" t="s">
        <v>5543</v>
      </c>
      <c r="F924" t="s">
        <v>7106</v>
      </c>
    </row>
    <row r="925" spans="1:6" x14ac:dyDescent="0.2">
      <c r="A925" s="11" t="str">
        <f>IF(AND(C925='Anexo 1'!$D$22,D925='Anexo 1'!$F$22),COUNTIF($B$2:B925,B925),"")</f>
        <v/>
      </c>
      <c r="B925" s="11" t="str">
        <f t="shared" si="14"/>
        <v>Île-de-FranceLycée (BTS)</v>
      </c>
      <c r="C925" t="s">
        <v>4987</v>
      </c>
      <c r="D925" t="s">
        <v>4171</v>
      </c>
      <c r="E925" t="s">
        <v>4190</v>
      </c>
      <c r="F925" t="s">
        <v>5544</v>
      </c>
    </row>
    <row r="926" spans="1:6" x14ac:dyDescent="0.2">
      <c r="A926" s="11" t="str">
        <f>IF(AND(C926='Anexo 1'!$D$22,D926='Anexo 1'!$F$22),COUNTIF($B$2:B926,B926),"")</f>
        <v/>
      </c>
      <c r="B926" s="11" t="str">
        <f t="shared" si="14"/>
        <v>Île-de-FranceLycée (BTS)</v>
      </c>
      <c r="C926" t="s">
        <v>4987</v>
      </c>
      <c r="D926" t="s">
        <v>4171</v>
      </c>
      <c r="E926" t="s">
        <v>4190</v>
      </c>
      <c r="F926" t="s">
        <v>7107</v>
      </c>
    </row>
    <row r="927" spans="1:6" x14ac:dyDescent="0.2">
      <c r="A927" s="11" t="str">
        <f>IF(AND(C927='Anexo 1'!$D$22,D927='Anexo 1'!$F$22),COUNTIF($B$2:B927,B927),"")</f>
        <v/>
      </c>
      <c r="B927" s="11" t="str">
        <f t="shared" si="14"/>
        <v>Île-de-FranceLycée (BTS)</v>
      </c>
      <c r="C927" t="s">
        <v>4987</v>
      </c>
      <c r="D927" t="s">
        <v>4171</v>
      </c>
      <c r="E927" t="s">
        <v>4190</v>
      </c>
      <c r="F927" t="s">
        <v>5147</v>
      </c>
    </row>
    <row r="928" spans="1:6" x14ac:dyDescent="0.2">
      <c r="A928" s="11" t="str">
        <f>IF(AND(C928='Anexo 1'!$D$22,D928='Anexo 1'!$F$22),COUNTIF($B$2:B928,B928),"")</f>
        <v/>
      </c>
      <c r="B928" s="11" t="str">
        <f t="shared" si="14"/>
        <v>Île-de-FranceLycée (BTS)</v>
      </c>
      <c r="C928" t="s">
        <v>4987</v>
      </c>
      <c r="D928" t="s">
        <v>4171</v>
      </c>
      <c r="E928" t="s">
        <v>5545</v>
      </c>
      <c r="F928" t="s">
        <v>5476</v>
      </c>
    </row>
    <row r="929" spans="1:6" x14ac:dyDescent="0.2">
      <c r="A929" s="11" t="str">
        <f>IF(AND(C929='Anexo 1'!$D$22,D929='Anexo 1'!$F$22),COUNTIF($B$2:B929,B929),"")</f>
        <v/>
      </c>
      <c r="B929" s="11" t="str">
        <f t="shared" si="14"/>
        <v>Île-de-FranceLycée (BTS)</v>
      </c>
      <c r="C929" t="s">
        <v>4987</v>
      </c>
      <c r="D929" t="s">
        <v>4171</v>
      </c>
      <c r="E929" t="s">
        <v>5546</v>
      </c>
      <c r="F929" t="s">
        <v>5528</v>
      </c>
    </row>
    <row r="930" spans="1:6" x14ac:dyDescent="0.2">
      <c r="A930" s="11" t="str">
        <f>IF(AND(C930='Anexo 1'!$D$22,D930='Anexo 1'!$F$22),COUNTIF($B$2:B930,B930),"")</f>
        <v/>
      </c>
      <c r="B930" s="11" t="str">
        <f t="shared" si="14"/>
        <v>Île-de-FranceLycée (BTS)</v>
      </c>
      <c r="C930" t="s">
        <v>4987</v>
      </c>
      <c r="D930" t="s">
        <v>4171</v>
      </c>
      <c r="E930" t="s">
        <v>5325</v>
      </c>
      <c r="F930" t="s">
        <v>5147</v>
      </c>
    </row>
    <row r="931" spans="1:6" x14ac:dyDescent="0.2">
      <c r="A931" s="11" t="str">
        <f>IF(AND(C931='Anexo 1'!$D$22,D931='Anexo 1'!$F$22),COUNTIF($B$2:B931,B931),"")</f>
        <v/>
      </c>
      <c r="B931" s="11" t="str">
        <f t="shared" si="14"/>
        <v>Île-de-FranceLycée (BTS)</v>
      </c>
      <c r="C931" t="s">
        <v>4987</v>
      </c>
      <c r="D931" t="s">
        <v>4171</v>
      </c>
      <c r="E931" t="s">
        <v>5547</v>
      </c>
      <c r="F931" t="s">
        <v>7108</v>
      </c>
    </row>
    <row r="932" spans="1:6" x14ac:dyDescent="0.2">
      <c r="A932" s="11" t="str">
        <f>IF(AND(C932='Anexo 1'!$D$22,D932='Anexo 1'!$F$22),COUNTIF($B$2:B932,B932),"")</f>
        <v/>
      </c>
      <c r="B932" s="11" t="str">
        <f t="shared" si="14"/>
        <v>Île-de-FranceLycée (BTS)</v>
      </c>
      <c r="C932" t="s">
        <v>4987</v>
      </c>
      <c r="D932" t="s">
        <v>4171</v>
      </c>
      <c r="E932" t="s">
        <v>4967</v>
      </c>
      <c r="F932" t="s">
        <v>4995</v>
      </c>
    </row>
    <row r="933" spans="1:6" x14ac:dyDescent="0.2">
      <c r="A933" s="11" t="str">
        <f>IF(AND(C933='Anexo 1'!$D$22,D933='Anexo 1'!$F$22),COUNTIF($B$2:B933,B933),"")</f>
        <v/>
      </c>
      <c r="B933" s="11" t="str">
        <f t="shared" si="14"/>
        <v>Île-de-FranceLycée (BTS)</v>
      </c>
      <c r="C933" t="s">
        <v>4987</v>
      </c>
      <c r="D933" t="s">
        <v>4171</v>
      </c>
      <c r="E933" t="s">
        <v>4967</v>
      </c>
      <c r="F933" t="s">
        <v>7102</v>
      </c>
    </row>
    <row r="934" spans="1:6" x14ac:dyDescent="0.2">
      <c r="A934" s="11" t="str">
        <f>IF(AND(C934='Anexo 1'!$D$22,D934='Anexo 1'!$F$22),COUNTIF($B$2:B934,B934),"")</f>
        <v/>
      </c>
      <c r="B934" s="11" t="str">
        <f t="shared" si="14"/>
        <v>Île-de-FranceLycée (BTS)</v>
      </c>
      <c r="C934" t="s">
        <v>4987</v>
      </c>
      <c r="D934" t="s">
        <v>4171</v>
      </c>
      <c r="E934" t="s">
        <v>4967</v>
      </c>
      <c r="F934" t="s">
        <v>5399</v>
      </c>
    </row>
    <row r="935" spans="1:6" x14ac:dyDescent="0.2">
      <c r="A935" s="11" t="str">
        <f>IF(AND(C935='Anexo 1'!$D$22,D935='Anexo 1'!$F$22),COUNTIF($B$2:B935,B935),"")</f>
        <v/>
      </c>
      <c r="B935" s="11" t="str">
        <f t="shared" si="14"/>
        <v>Île-de-FranceLycée (BTS)</v>
      </c>
      <c r="C935" t="s">
        <v>4987</v>
      </c>
      <c r="D935" t="s">
        <v>4171</v>
      </c>
      <c r="E935" t="s">
        <v>5326</v>
      </c>
      <c r="F935" t="s">
        <v>5147</v>
      </c>
    </row>
    <row r="936" spans="1:6" x14ac:dyDescent="0.2">
      <c r="A936" s="11" t="str">
        <f>IF(AND(C936='Anexo 1'!$D$22,D936='Anexo 1'!$F$22),COUNTIF($B$2:B936,B936),"")</f>
        <v/>
      </c>
      <c r="B936" s="11" t="str">
        <f t="shared" si="14"/>
        <v>Île-de-FranceLycée (BTS)</v>
      </c>
      <c r="C936" t="s">
        <v>4987</v>
      </c>
      <c r="D936" t="s">
        <v>4171</v>
      </c>
      <c r="E936" t="s">
        <v>5113</v>
      </c>
      <c r="F936" t="s">
        <v>7062</v>
      </c>
    </row>
    <row r="937" spans="1:6" x14ac:dyDescent="0.2">
      <c r="A937" s="11" t="str">
        <f>IF(AND(C937='Anexo 1'!$D$22,D937='Anexo 1'!$F$22),COUNTIF($B$2:B937,B937),"")</f>
        <v/>
      </c>
      <c r="B937" s="11" t="str">
        <f t="shared" si="14"/>
        <v>Île-de-FranceLycée (BTS)</v>
      </c>
      <c r="C937" t="s">
        <v>4987</v>
      </c>
      <c r="D937" t="s">
        <v>4171</v>
      </c>
      <c r="E937" t="s">
        <v>5548</v>
      </c>
      <c r="F937" t="s">
        <v>7072</v>
      </c>
    </row>
    <row r="938" spans="1:6" x14ac:dyDescent="0.2">
      <c r="A938" s="11" t="str">
        <f>IF(AND(C938='Anexo 1'!$D$22,D938='Anexo 1'!$F$22),COUNTIF($B$2:B938,B938),"")</f>
        <v/>
      </c>
      <c r="B938" s="11" t="str">
        <f t="shared" si="14"/>
        <v>Île-de-FranceLycée (BTS)</v>
      </c>
      <c r="C938" t="s">
        <v>4987</v>
      </c>
      <c r="D938" t="s">
        <v>4171</v>
      </c>
      <c r="E938" t="s">
        <v>5114</v>
      </c>
      <c r="F938" t="s">
        <v>7075</v>
      </c>
    </row>
    <row r="939" spans="1:6" x14ac:dyDescent="0.2">
      <c r="A939" s="11" t="str">
        <f>IF(AND(C939='Anexo 1'!$D$22,D939='Anexo 1'!$F$22),COUNTIF($B$2:B939,B939),"")</f>
        <v/>
      </c>
      <c r="B939" s="11" t="str">
        <f t="shared" si="14"/>
        <v>Île-de-FranceLycée (BTS)</v>
      </c>
      <c r="C939" t="s">
        <v>4987</v>
      </c>
      <c r="D939" t="s">
        <v>4171</v>
      </c>
      <c r="E939" t="s">
        <v>4470</v>
      </c>
      <c r="F939" t="s">
        <v>5405</v>
      </c>
    </row>
    <row r="940" spans="1:6" x14ac:dyDescent="0.2">
      <c r="A940" s="11" t="str">
        <f>IF(AND(C940='Anexo 1'!$D$22,D940='Anexo 1'!$F$22),COUNTIF($B$2:B940,B940),"")</f>
        <v/>
      </c>
      <c r="B940" s="11" t="str">
        <f t="shared" si="14"/>
        <v>Île-de-FranceLycée (BTS)</v>
      </c>
      <c r="C940" t="s">
        <v>4987</v>
      </c>
      <c r="D940" t="s">
        <v>4171</v>
      </c>
      <c r="E940" t="s">
        <v>4470</v>
      </c>
      <c r="F940" t="s">
        <v>5393</v>
      </c>
    </row>
    <row r="941" spans="1:6" x14ac:dyDescent="0.2">
      <c r="A941" s="11" t="str">
        <f>IF(AND(C941='Anexo 1'!$D$22,D941='Anexo 1'!$F$22),COUNTIF($B$2:B941,B941),"")</f>
        <v/>
      </c>
      <c r="B941" s="11" t="str">
        <f t="shared" si="14"/>
        <v>Île-de-FranceLycée (BTS)</v>
      </c>
      <c r="C941" t="s">
        <v>4987</v>
      </c>
      <c r="D941" t="s">
        <v>4171</v>
      </c>
      <c r="E941" t="s">
        <v>5115</v>
      </c>
      <c r="F941" t="s">
        <v>7109</v>
      </c>
    </row>
    <row r="942" spans="1:6" x14ac:dyDescent="0.2">
      <c r="A942" s="11" t="str">
        <f>IF(AND(C942='Anexo 1'!$D$22,D942='Anexo 1'!$F$22),COUNTIF($B$2:B942,B942),"")</f>
        <v/>
      </c>
      <c r="B942" s="11" t="str">
        <f t="shared" si="14"/>
        <v>Île-de-FranceLycée (BTS)</v>
      </c>
      <c r="C942" t="s">
        <v>4987</v>
      </c>
      <c r="D942" t="s">
        <v>4171</v>
      </c>
      <c r="E942" t="s">
        <v>5327</v>
      </c>
      <c r="F942" t="s">
        <v>5147</v>
      </c>
    </row>
    <row r="943" spans="1:6" x14ac:dyDescent="0.2">
      <c r="A943" s="11" t="str">
        <f>IF(AND(C943='Anexo 1'!$D$22,D943='Anexo 1'!$F$22),COUNTIF($B$2:B943,B943),"")</f>
        <v/>
      </c>
      <c r="B943" s="11" t="str">
        <f t="shared" si="14"/>
        <v>Île-de-FranceLycée (BTS)</v>
      </c>
      <c r="C943" t="s">
        <v>4987</v>
      </c>
      <c r="D943" t="s">
        <v>4171</v>
      </c>
      <c r="E943" t="s">
        <v>4768</v>
      </c>
      <c r="F943" t="s">
        <v>5549</v>
      </c>
    </row>
    <row r="944" spans="1:6" x14ac:dyDescent="0.2">
      <c r="A944" s="11" t="str">
        <f>IF(AND(C944='Anexo 1'!$D$22,D944='Anexo 1'!$F$22),COUNTIF($B$2:B944,B944),"")</f>
        <v/>
      </c>
      <c r="B944" s="11" t="str">
        <f t="shared" si="14"/>
        <v>Île-de-FranceLycée (BTS)</v>
      </c>
      <c r="C944" t="s">
        <v>4987</v>
      </c>
      <c r="D944" t="s">
        <v>4171</v>
      </c>
      <c r="E944" t="s">
        <v>5328</v>
      </c>
      <c r="F944" t="s">
        <v>5147</v>
      </c>
    </row>
    <row r="945" spans="1:6" x14ac:dyDescent="0.2">
      <c r="A945" s="11" t="str">
        <f>IF(AND(C945='Anexo 1'!$D$22,D945='Anexo 1'!$F$22),COUNTIF($B$2:B945,B945),"")</f>
        <v/>
      </c>
      <c r="B945" s="11" t="str">
        <f t="shared" si="14"/>
        <v>Île-de-FranceLycée (BTS)</v>
      </c>
      <c r="C945" t="s">
        <v>4987</v>
      </c>
      <c r="D945" t="s">
        <v>4171</v>
      </c>
      <c r="E945" t="s">
        <v>5116</v>
      </c>
      <c r="F945" t="s">
        <v>5117</v>
      </c>
    </row>
    <row r="946" spans="1:6" x14ac:dyDescent="0.2">
      <c r="A946" s="11" t="str">
        <f>IF(AND(C946='Anexo 1'!$D$22,D946='Anexo 1'!$F$22),COUNTIF($B$2:B946,B946),"")</f>
        <v/>
      </c>
      <c r="B946" s="11" t="str">
        <f t="shared" si="14"/>
        <v>Île-de-FranceLycée (BTS)</v>
      </c>
      <c r="C946" t="s">
        <v>4987</v>
      </c>
      <c r="D946" t="s">
        <v>4171</v>
      </c>
      <c r="E946" t="s">
        <v>5118</v>
      </c>
      <c r="F946" t="s">
        <v>5119</v>
      </c>
    </row>
    <row r="947" spans="1:6" x14ac:dyDescent="0.2">
      <c r="A947" s="11" t="str">
        <f>IF(AND(C947='Anexo 1'!$D$22,D947='Anexo 1'!$F$22),COUNTIF($B$2:B947,B947),"")</f>
        <v/>
      </c>
      <c r="B947" s="11" t="str">
        <f t="shared" si="14"/>
        <v>Île-de-FranceLycée (BTS)</v>
      </c>
      <c r="C947" t="s">
        <v>4987</v>
      </c>
      <c r="D947" t="s">
        <v>4171</v>
      </c>
      <c r="E947" t="s">
        <v>5120</v>
      </c>
      <c r="F947" t="s">
        <v>4997</v>
      </c>
    </row>
    <row r="948" spans="1:6" x14ac:dyDescent="0.2">
      <c r="A948" s="11" t="str">
        <f>IF(AND(C948='Anexo 1'!$D$22,D948='Anexo 1'!$F$22),COUNTIF($B$2:B948,B948),"")</f>
        <v/>
      </c>
      <c r="B948" s="11" t="str">
        <f t="shared" si="14"/>
        <v>Île-de-FranceLycée (BTS)</v>
      </c>
      <c r="C948" t="s">
        <v>4987</v>
      </c>
      <c r="D948" t="s">
        <v>4171</v>
      </c>
      <c r="E948" t="s">
        <v>5329</v>
      </c>
      <c r="F948" t="s">
        <v>5147</v>
      </c>
    </row>
    <row r="949" spans="1:6" x14ac:dyDescent="0.2">
      <c r="A949" s="11" t="str">
        <f>IF(AND(C949='Anexo 1'!$D$22,D949='Anexo 1'!$F$22),COUNTIF($B$2:B949,B949),"")</f>
        <v/>
      </c>
      <c r="B949" s="11" t="str">
        <f t="shared" si="14"/>
        <v>Île-de-FranceLycée (BTS)</v>
      </c>
      <c r="C949" t="s">
        <v>4987</v>
      </c>
      <c r="D949" t="s">
        <v>4171</v>
      </c>
      <c r="E949" t="s">
        <v>5550</v>
      </c>
      <c r="F949" t="s">
        <v>7070</v>
      </c>
    </row>
    <row r="950" spans="1:6" x14ac:dyDescent="0.2">
      <c r="A950" s="11" t="str">
        <f>IF(AND(C950='Anexo 1'!$D$22,D950='Anexo 1'!$F$22),COUNTIF($B$2:B950,B950),"")</f>
        <v/>
      </c>
      <c r="B950" s="11" t="str">
        <f t="shared" si="14"/>
        <v>Île-de-FranceLycée (BTS)</v>
      </c>
      <c r="C950" t="s">
        <v>4987</v>
      </c>
      <c r="D950" t="s">
        <v>4171</v>
      </c>
      <c r="E950" t="s">
        <v>5551</v>
      </c>
      <c r="F950" t="s">
        <v>5552</v>
      </c>
    </row>
    <row r="951" spans="1:6" x14ac:dyDescent="0.2">
      <c r="A951" s="11" t="str">
        <f>IF(AND(C951='Anexo 1'!$D$22,D951='Anexo 1'!$F$22),COUNTIF($B$2:B951,B951),"")</f>
        <v/>
      </c>
      <c r="B951" s="11" t="str">
        <f t="shared" si="14"/>
        <v>Île-de-FranceLycée (BTS)</v>
      </c>
      <c r="C951" t="s">
        <v>4987</v>
      </c>
      <c r="D951" t="s">
        <v>4171</v>
      </c>
      <c r="E951" t="s">
        <v>5330</v>
      </c>
      <c r="F951" t="s">
        <v>5147</v>
      </c>
    </row>
    <row r="952" spans="1:6" x14ac:dyDescent="0.2">
      <c r="A952" s="11" t="str">
        <f>IF(AND(C952='Anexo 1'!$D$22,D952='Anexo 1'!$F$22),COUNTIF($B$2:B952,B952),"")</f>
        <v/>
      </c>
      <c r="B952" s="11" t="str">
        <f t="shared" si="14"/>
        <v>Île-de-FranceLycée (BTS)</v>
      </c>
      <c r="C952" t="s">
        <v>4987</v>
      </c>
      <c r="D952" t="s">
        <v>4171</v>
      </c>
      <c r="E952" t="s">
        <v>5331</v>
      </c>
      <c r="F952" t="s">
        <v>5147</v>
      </c>
    </row>
    <row r="953" spans="1:6" x14ac:dyDescent="0.2">
      <c r="A953" s="11" t="str">
        <f>IF(AND(C953='Anexo 1'!$D$22,D953='Anexo 1'!$F$22),COUNTIF($B$2:B953,B953),"")</f>
        <v/>
      </c>
      <c r="B953" s="11" t="str">
        <f t="shared" si="14"/>
        <v>Île-de-FranceLycée (BTS)</v>
      </c>
      <c r="C953" t="s">
        <v>4987</v>
      </c>
      <c r="D953" t="s">
        <v>4171</v>
      </c>
      <c r="E953" t="s">
        <v>5553</v>
      </c>
      <c r="F953" t="s">
        <v>7110</v>
      </c>
    </row>
    <row r="954" spans="1:6" x14ac:dyDescent="0.2">
      <c r="A954" s="11" t="str">
        <f>IF(AND(C954='Anexo 1'!$D$22,D954='Anexo 1'!$F$22),COUNTIF($B$2:B954,B954),"")</f>
        <v/>
      </c>
      <c r="B954" s="11" t="str">
        <f t="shared" si="14"/>
        <v>Île-de-FranceLycée (BTS)</v>
      </c>
      <c r="C954" t="s">
        <v>4987</v>
      </c>
      <c r="D954" t="s">
        <v>4171</v>
      </c>
      <c r="E954" t="s">
        <v>5554</v>
      </c>
      <c r="F954" t="s">
        <v>5555</v>
      </c>
    </row>
    <row r="955" spans="1:6" x14ac:dyDescent="0.2">
      <c r="A955" s="11" t="str">
        <f>IF(AND(C955='Anexo 1'!$D$22,D955='Anexo 1'!$F$22),COUNTIF($B$2:B955,B955),"")</f>
        <v/>
      </c>
      <c r="B955" s="11" t="str">
        <f t="shared" si="14"/>
        <v>Île-de-FranceLycée (BTS)</v>
      </c>
      <c r="C955" t="s">
        <v>4987</v>
      </c>
      <c r="D955" t="s">
        <v>4171</v>
      </c>
      <c r="E955" t="s">
        <v>5121</v>
      </c>
      <c r="F955" t="s">
        <v>7111</v>
      </c>
    </row>
    <row r="956" spans="1:6" x14ac:dyDescent="0.2">
      <c r="A956" s="11" t="str">
        <f>IF(AND(C956='Anexo 1'!$D$22,D956='Anexo 1'!$F$22),COUNTIF($B$2:B956,B956),"")</f>
        <v/>
      </c>
      <c r="B956" s="11" t="str">
        <f t="shared" si="14"/>
        <v>Île-de-FranceLycée (BTS)</v>
      </c>
      <c r="C956" t="s">
        <v>4987</v>
      </c>
      <c r="D956" t="s">
        <v>4171</v>
      </c>
      <c r="E956" t="s">
        <v>5122</v>
      </c>
      <c r="F956" t="s">
        <v>7112</v>
      </c>
    </row>
    <row r="957" spans="1:6" x14ac:dyDescent="0.2">
      <c r="A957" s="11" t="str">
        <f>IF(AND(C957='Anexo 1'!$D$22,D957='Anexo 1'!$F$22),COUNTIF($B$2:B957,B957),"")</f>
        <v/>
      </c>
      <c r="B957" s="11" t="str">
        <f t="shared" si="14"/>
        <v>Île-de-FranceLycée (BTS)</v>
      </c>
      <c r="C957" t="s">
        <v>4987</v>
      </c>
      <c r="D957" t="s">
        <v>4171</v>
      </c>
      <c r="E957" t="s">
        <v>5556</v>
      </c>
      <c r="F957" t="s">
        <v>5421</v>
      </c>
    </row>
    <row r="958" spans="1:6" x14ac:dyDescent="0.2">
      <c r="A958" s="11" t="str">
        <f>IF(AND(C958='Anexo 1'!$D$22,D958='Anexo 1'!$F$22),COUNTIF($B$2:B958,B958),"")</f>
        <v/>
      </c>
      <c r="B958" s="11" t="str">
        <f t="shared" si="14"/>
        <v>Île-de-FranceLycée (BTS)</v>
      </c>
      <c r="C958" t="s">
        <v>4987</v>
      </c>
      <c r="D958" t="s">
        <v>4171</v>
      </c>
      <c r="E958" t="s">
        <v>5557</v>
      </c>
      <c r="F958" t="s">
        <v>5397</v>
      </c>
    </row>
    <row r="959" spans="1:6" x14ac:dyDescent="0.2">
      <c r="A959" s="11" t="str">
        <f>IF(AND(C959='Anexo 1'!$D$22,D959='Anexo 1'!$F$22),COUNTIF($B$2:B959,B959),"")</f>
        <v/>
      </c>
      <c r="B959" s="11" t="str">
        <f t="shared" si="14"/>
        <v>Île-de-FranceLycée (BTS)</v>
      </c>
      <c r="C959" t="s">
        <v>4987</v>
      </c>
      <c r="D959" t="s">
        <v>4171</v>
      </c>
      <c r="E959" t="s">
        <v>5123</v>
      </c>
      <c r="F959" t="s">
        <v>7113</v>
      </c>
    </row>
    <row r="960" spans="1:6" x14ac:dyDescent="0.2">
      <c r="A960" s="11" t="str">
        <f>IF(AND(C960='Anexo 1'!$D$22,D960='Anexo 1'!$F$22),COUNTIF($B$2:B960,B960),"")</f>
        <v/>
      </c>
      <c r="B960" s="11" t="str">
        <f t="shared" si="14"/>
        <v>Île-de-FranceLycée (BTS)</v>
      </c>
      <c r="C960" t="s">
        <v>4987</v>
      </c>
      <c r="D960" t="s">
        <v>4171</v>
      </c>
      <c r="E960" t="s">
        <v>5124</v>
      </c>
      <c r="F960" t="s">
        <v>7055</v>
      </c>
    </row>
    <row r="961" spans="1:6" x14ac:dyDescent="0.2">
      <c r="A961" s="11" t="str">
        <f>IF(AND(C961='Anexo 1'!$D$22,D961='Anexo 1'!$F$22),COUNTIF($B$2:B961,B961),"")</f>
        <v/>
      </c>
      <c r="B961" s="11" t="str">
        <f t="shared" si="14"/>
        <v>Île-de-FranceLycée (BTS)</v>
      </c>
      <c r="C961" t="s">
        <v>4987</v>
      </c>
      <c r="D961" t="s">
        <v>4171</v>
      </c>
      <c r="E961" t="s">
        <v>5558</v>
      </c>
      <c r="F961" t="s">
        <v>7056</v>
      </c>
    </row>
    <row r="962" spans="1:6" x14ac:dyDescent="0.2">
      <c r="A962" s="11" t="str">
        <f>IF(AND(C962='Anexo 1'!$D$22,D962='Anexo 1'!$F$22),COUNTIF($B$2:B962,B962),"")</f>
        <v/>
      </c>
      <c r="B962" s="11" t="str">
        <f t="shared" si="14"/>
        <v>Île-de-FranceLycée (BTS)</v>
      </c>
      <c r="C962" t="s">
        <v>4987</v>
      </c>
      <c r="D962" t="s">
        <v>4171</v>
      </c>
      <c r="E962" t="s">
        <v>5558</v>
      </c>
      <c r="F962" t="s">
        <v>5559</v>
      </c>
    </row>
    <row r="963" spans="1:6" x14ac:dyDescent="0.2">
      <c r="A963" s="11" t="str">
        <f>IF(AND(C963='Anexo 1'!$D$22,D963='Anexo 1'!$F$22),COUNTIF($B$2:B963,B963),"")</f>
        <v/>
      </c>
      <c r="B963" s="11" t="str">
        <f t="shared" ref="B963:B1026" si="15">C963&amp;D963</f>
        <v>Île-de-FranceLycée (BTS)</v>
      </c>
      <c r="C963" t="s">
        <v>4987</v>
      </c>
      <c r="D963" t="s">
        <v>4171</v>
      </c>
      <c r="E963" t="s">
        <v>5560</v>
      </c>
      <c r="F963" t="s">
        <v>5411</v>
      </c>
    </row>
    <row r="964" spans="1:6" x14ac:dyDescent="0.2">
      <c r="A964" s="11" t="str">
        <f>IF(AND(C964='Anexo 1'!$D$22,D964='Anexo 1'!$F$22),COUNTIF($B$2:B964,B964),"")</f>
        <v/>
      </c>
      <c r="B964" s="11" t="str">
        <f t="shared" si="15"/>
        <v>Île-de-FranceLycée (BTS)</v>
      </c>
      <c r="C964" t="s">
        <v>4987</v>
      </c>
      <c r="D964" t="s">
        <v>4171</v>
      </c>
      <c r="E964" t="s">
        <v>5125</v>
      </c>
      <c r="F964" t="s">
        <v>5075</v>
      </c>
    </row>
    <row r="965" spans="1:6" x14ac:dyDescent="0.2">
      <c r="A965" s="11" t="str">
        <f>IF(AND(C965='Anexo 1'!$D$22,D965='Anexo 1'!$F$22),COUNTIF($B$2:B965,B965),"")</f>
        <v/>
      </c>
      <c r="B965" s="11" t="str">
        <f t="shared" si="15"/>
        <v>Île-de-FranceLycée (BTS)</v>
      </c>
      <c r="C965" t="s">
        <v>4987</v>
      </c>
      <c r="D965" t="s">
        <v>4171</v>
      </c>
      <c r="E965" t="s">
        <v>5332</v>
      </c>
      <c r="F965" t="s">
        <v>5147</v>
      </c>
    </row>
    <row r="966" spans="1:6" x14ac:dyDescent="0.2">
      <c r="A966" s="11" t="str">
        <f>IF(AND(C966='Anexo 1'!$D$22,D966='Anexo 1'!$F$22),COUNTIF($B$2:B966,B966),"")</f>
        <v/>
      </c>
      <c r="B966" s="11" t="str">
        <f t="shared" si="15"/>
        <v>Île-de-FranceLycée (BTS)</v>
      </c>
      <c r="C966" t="s">
        <v>4987</v>
      </c>
      <c r="D966" t="s">
        <v>4171</v>
      </c>
      <c r="E966" t="s">
        <v>5333</v>
      </c>
      <c r="F966" t="s">
        <v>5147</v>
      </c>
    </row>
    <row r="967" spans="1:6" x14ac:dyDescent="0.2">
      <c r="A967" s="11" t="str">
        <f>IF(AND(C967='Anexo 1'!$D$22,D967='Anexo 1'!$F$22),COUNTIF($B$2:B967,B967),"")</f>
        <v/>
      </c>
      <c r="B967" s="11" t="str">
        <f t="shared" si="15"/>
        <v>Île-de-FranceLycée (BTS)</v>
      </c>
      <c r="C967" t="s">
        <v>4987</v>
      </c>
      <c r="D967" t="s">
        <v>4171</v>
      </c>
      <c r="E967" t="s">
        <v>4973</v>
      </c>
      <c r="F967" t="s">
        <v>7114</v>
      </c>
    </row>
    <row r="968" spans="1:6" x14ac:dyDescent="0.2">
      <c r="A968" s="11" t="str">
        <f>IF(AND(C968='Anexo 1'!$D$22,D968='Anexo 1'!$F$22),COUNTIF($B$2:B968,B968),"")</f>
        <v/>
      </c>
      <c r="B968" s="11" t="str">
        <f t="shared" si="15"/>
        <v>Île-de-FranceLycée (BTS)</v>
      </c>
      <c r="C968" t="s">
        <v>4987</v>
      </c>
      <c r="D968" t="s">
        <v>4171</v>
      </c>
      <c r="E968" t="s">
        <v>5126</v>
      </c>
      <c r="F968" t="s">
        <v>5098</v>
      </c>
    </row>
    <row r="969" spans="1:6" x14ac:dyDescent="0.2">
      <c r="A969" s="11" t="str">
        <f>IF(AND(C969='Anexo 1'!$D$22,D969='Anexo 1'!$F$22),COUNTIF($B$2:B969,B969),"")</f>
        <v/>
      </c>
      <c r="B969" s="11" t="str">
        <f t="shared" si="15"/>
        <v>Île-de-FranceLycée (BTS)</v>
      </c>
      <c r="C969" t="s">
        <v>4987</v>
      </c>
      <c r="D969" t="s">
        <v>4171</v>
      </c>
      <c r="E969" t="s">
        <v>5127</v>
      </c>
      <c r="F969" t="s">
        <v>7115</v>
      </c>
    </row>
    <row r="970" spans="1:6" x14ac:dyDescent="0.2">
      <c r="A970" s="11" t="str">
        <f>IF(AND(C970='Anexo 1'!$D$22,D970='Anexo 1'!$F$22),COUNTIF($B$2:B970,B970),"")</f>
        <v/>
      </c>
      <c r="B970" s="11" t="str">
        <f t="shared" si="15"/>
        <v>Île-de-FranceLycée (BTS)</v>
      </c>
      <c r="C970" t="s">
        <v>4987</v>
      </c>
      <c r="D970" t="s">
        <v>4171</v>
      </c>
      <c r="E970" t="s">
        <v>5561</v>
      </c>
      <c r="F970" t="s">
        <v>5512</v>
      </c>
    </row>
    <row r="971" spans="1:6" x14ac:dyDescent="0.2">
      <c r="A971" s="11" t="str">
        <f>IF(AND(C971='Anexo 1'!$D$22,D971='Anexo 1'!$F$22),COUNTIF($B$2:B971,B971),"")</f>
        <v/>
      </c>
      <c r="B971" s="11" t="str">
        <f t="shared" si="15"/>
        <v>Île-de-FranceLycée (BTS)</v>
      </c>
      <c r="C971" t="s">
        <v>4987</v>
      </c>
      <c r="D971" t="s">
        <v>4171</v>
      </c>
      <c r="E971" t="s">
        <v>5334</v>
      </c>
      <c r="F971" t="s">
        <v>5147</v>
      </c>
    </row>
    <row r="972" spans="1:6" x14ac:dyDescent="0.2">
      <c r="A972" s="11" t="str">
        <f>IF(AND(C972='Anexo 1'!$D$22,D972='Anexo 1'!$F$22),COUNTIF($B$2:B972,B972),"")</f>
        <v/>
      </c>
      <c r="B972" s="11" t="str">
        <f t="shared" si="15"/>
        <v>Île-de-FranceLycée (BTS)</v>
      </c>
      <c r="C972" t="s">
        <v>4987</v>
      </c>
      <c r="D972" t="s">
        <v>4171</v>
      </c>
      <c r="E972" t="s">
        <v>5335</v>
      </c>
      <c r="F972" t="s">
        <v>5147</v>
      </c>
    </row>
    <row r="973" spans="1:6" x14ac:dyDescent="0.2">
      <c r="A973" s="11" t="str">
        <f>IF(AND(C973='Anexo 1'!$D$22,D973='Anexo 1'!$F$22),COUNTIF($B$2:B973,B973),"")</f>
        <v/>
      </c>
      <c r="B973" s="11" t="str">
        <f t="shared" si="15"/>
        <v>Île-de-FranceLycée (BTS)</v>
      </c>
      <c r="C973" t="s">
        <v>4987</v>
      </c>
      <c r="D973" t="s">
        <v>4171</v>
      </c>
      <c r="E973" t="s">
        <v>5562</v>
      </c>
      <c r="F973" t="s">
        <v>5555</v>
      </c>
    </row>
    <row r="974" spans="1:6" x14ac:dyDescent="0.2">
      <c r="A974" s="11" t="str">
        <f>IF(AND(C974='Anexo 1'!$D$22,D974='Anexo 1'!$F$22),COUNTIF($B$2:B974,B974),"")</f>
        <v/>
      </c>
      <c r="B974" s="11" t="str">
        <f t="shared" si="15"/>
        <v>Île-de-FranceLycée (BTS)</v>
      </c>
      <c r="C974" t="s">
        <v>4987</v>
      </c>
      <c r="D974" t="s">
        <v>4171</v>
      </c>
      <c r="E974" t="s">
        <v>4339</v>
      </c>
      <c r="F974" t="s">
        <v>5508</v>
      </c>
    </row>
    <row r="975" spans="1:6" x14ac:dyDescent="0.2">
      <c r="A975" s="11" t="str">
        <f>IF(AND(C975='Anexo 1'!$D$22,D975='Anexo 1'!$F$22),COUNTIF($B$2:B975,B975),"")</f>
        <v/>
      </c>
      <c r="B975" s="11" t="str">
        <f t="shared" si="15"/>
        <v>Île-de-FranceLycée (BTS)</v>
      </c>
      <c r="C975" t="s">
        <v>4987</v>
      </c>
      <c r="D975" t="s">
        <v>4171</v>
      </c>
      <c r="E975" t="s">
        <v>4339</v>
      </c>
      <c r="F975" t="s">
        <v>5563</v>
      </c>
    </row>
    <row r="976" spans="1:6" x14ac:dyDescent="0.2">
      <c r="A976" s="11" t="str">
        <f>IF(AND(C976='Anexo 1'!$D$22,D976='Anexo 1'!$F$22),COUNTIF($B$2:B976,B976),"")</f>
        <v/>
      </c>
      <c r="B976" s="11" t="str">
        <f t="shared" si="15"/>
        <v>Île-de-FranceLycée (BTS)</v>
      </c>
      <c r="C976" t="s">
        <v>4987</v>
      </c>
      <c r="D976" t="s">
        <v>4171</v>
      </c>
      <c r="E976" t="s">
        <v>4414</v>
      </c>
      <c r="F976" t="s">
        <v>7054</v>
      </c>
    </row>
    <row r="977" spans="1:6" x14ac:dyDescent="0.2">
      <c r="A977" s="11" t="str">
        <f>IF(AND(C977='Anexo 1'!$D$22,D977='Anexo 1'!$F$22),COUNTIF($B$2:B977,B977),"")</f>
        <v/>
      </c>
      <c r="B977" s="11" t="str">
        <f t="shared" si="15"/>
        <v>Île-de-FranceLycée (BTS)</v>
      </c>
      <c r="C977" t="s">
        <v>4987</v>
      </c>
      <c r="D977" t="s">
        <v>4171</v>
      </c>
      <c r="E977" t="s">
        <v>5564</v>
      </c>
      <c r="F977" t="s">
        <v>7092</v>
      </c>
    </row>
    <row r="978" spans="1:6" x14ac:dyDescent="0.2">
      <c r="A978" s="11" t="str">
        <f>IF(AND(C978='Anexo 1'!$D$22,D978='Anexo 1'!$F$22),COUNTIF($B$2:B978,B978),"")</f>
        <v/>
      </c>
      <c r="B978" s="11" t="str">
        <f t="shared" si="15"/>
        <v>Île-de-FranceLycée (BTS)</v>
      </c>
      <c r="C978" t="s">
        <v>4987</v>
      </c>
      <c r="D978" t="s">
        <v>4171</v>
      </c>
      <c r="E978" t="s">
        <v>5565</v>
      </c>
      <c r="F978" t="s">
        <v>7116</v>
      </c>
    </row>
    <row r="979" spans="1:6" x14ac:dyDescent="0.2">
      <c r="A979" s="11" t="str">
        <f>IF(AND(C979='Anexo 1'!$D$22,D979='Anexo 1'!$F$22),COUNTIF($B$2:B979,B979),"")</f>
        <v/>
      </c>
      <c r="B979" s="11" t="str">
        <f t="shared" si="15"/>
        <v>Île-de-FranceLycée (BTS)</v>
      </c>
      <c r="C979" t="s">
        <v>4987</v>
      </c>
      <c r="D979" t="s">
        <v>4171</v>
      </c>
      <c r="E979" t="s">
        <v>5336</v>
      </c>
      <c r="F979" t="s">
        <v>5147</v>
      </c>
    </row>
    <row r="980" spans="1:6" x14ac:dyDescent="0.2">
      <c r="A980" s="11" t="str">
        <f>IF(AND(C980='Anexo 1'!$D$22,D980='Anexo 1'!$F$22),COUNTIF($B$2:B980,B980),"")</f>
        <v/>
      </c>
      <c r="B980" s="11" t="str">
        <f t="shared" si="15"/>
        <v>Île-de-FranceLycée (BTS)</v>
      </c>
      <c r="C980" t="s">
        <v>4987</v>
      </c>
      <c r="D980" t="s">
        <v>4171</v>
      </c>
      <c r="E980" t="s">
        <v>5337</v>
      </c>
      <c r="F980" t="s">
        <v>5147</v>
      </c>
    </row>
    <row r="981" spans="1:6" x14ac:dyDescent="0.2">
      <c r="A981" s="11" t="str">
        <f>IF(AND(C981='Anexo 1'!$D$22,D981='Anexo 1'!$F$22),COUNTIF($B$2:B981,B981),"")</f>
        <v/>
      </c>
      <c r="B981" s="11" t="str">
        <f t="shared" si="15"/>
        <v>Île-de-FranceLycée (BTS)</v>
      </c>
      <c r="C981" t="s">
        <v>4987</v>
      </c>
      <c r="D981" t="s">
        <v>4171</v>
      </c>
      <c r="E981" t="s">
        <v>5566</v>
      </c>
      <c r="F981" t="s">
        <v>5567</v>
      </c>
    </row>
    <row r="982" spans="1:6" x14ac:dyDescent="0.2">
      <c r="A982" s="11" t="str">
        <f>IF(AND(C982='Anexo 1'!$D$22,D982='Anexo 1'!$F$22),COUNTIF($B$2:B982,B982),"")</f>
        <v/>
      </c>
      <c r="B982" s="11" t="str">
        <f t="shared" si="15"/>
        <v>Île-de-FranceLycée (BTS)</v>
      </c>
      <c r="C982" t="s">
        <v>4987</v>
      </c>
      <c r="D982" t="s">
        <v>4171</v>
      </c>
      <c r="E982" t="s">
        <v>5568</v>
      </c>
      <c r="F982" t="s">
        <v>5569</v>
      </c>
    </row>
    <row r="983" spans="1:6" x14ac:dyDescent="0.2">
      <c r="A983" s="11" t="str">
        <f>IF(AND(C983='Anexo 1'!$D$22,D983='Anexo 1'!$F$22),COUNTIF($B$2:B983,B983),"")</f>
        <v/>
      </c>
      <c r="B983" s="11" t="str">
        <f t="shared" si="15"/>
        <v>Île-de-FranceLycée (BTS)</v>
      </c>
      <c r="C983" t="s">
        <v>4987</v>
      </c>
      <c r="D983" t="s">
        <v>4171</v>
      </c>
      <c r="E983" t="s">
        <v>4839</v>
      </c>
      <c r="F983" t="s">
        <v>4988</v>
      </c>
    </row>
    <row r="984" spans="1:6" x14ac:dyDescent="0.2">
      <c r="A984" s="11" t="str">
        <f>IF(AND(C984='Anexo 1'!$D$22,D984='Anexo 1'!$F$22),COUNTIF($B$2:B984,B984),"")</f>
        <v/>
      </c>
      <c r="B984" s="11" t="str">
        <f t="shared" si="15"/>
        <v>Île-de-FranceLycée (BTS)</v>
      </c>
      <c r="C984" t="s">
        <v>4987</v>
      </c>
      <c r="D984" t="s">
        <v>4171</v>
      </c>
      <c r="E984" t="s">
        <v>4839</v>
      </c>
      <c r="F984" t="s">
        <v>7099</v>
      </c>
    </row>
    <row r="985" spans="1:6" x14ac:dyDescent="0.2">
      <c r="A985" s="11" t="str">
        <f>IF(AND(C985='Anexo 1'!$D$22,D985='Anexo 1'!$F$22),COUNTIF($B$2:B985,B985),"")</f>
        <v/>
      </c>
      <c r="B985" s="11" t="str">
        <f t="shared" si="15"/>
        <v>Île-de-FranceLycée (BTS)</v>
      </c>
      <c r="C985" t="s">
        <v>4987</v>
      </c>
      <c r="D985" t="s">
        <v>4171</v>
      </c>
      <c r="E985" t="s">
        <v>4342</v>
      </c>
      <c r="F985" t="s">
        <v>5147</v>
      </c>
    </row>
    <row r="986" spans="1:6" x14ac:dyDescent="0.2">
      <c r="A986" s="11" t="str">
        <f>IF(AND(C986='Anexo 1'!$D$22,D986='Anexo 1'!$F$22),COUNTIF($B$2:B986,B986),"")</f>
        <v/>
      </c>
      <c r="B986" s="11" t="str">
        <f t="shared" si="15"/>
        <v>Île-de-FranceLycée (BTS)</v>
      </c>
      <c r="C986" t="s">
        <v>4987</v>
      </c>
      <c r="D986" t="s">
        <v>4171</v>
      </c>
      <c r="E986" t="s">
        <v>4416</v>
      </c>
      <c r="F986" t="s">
        <v>7101</v>
      </c>
    </row>
    <row r="987" spans="1:6" x14ac:dyDescent="0.2">
      <c r="A987" s="11" t="str">
        <f>IF(AND(C987='Anexo 1'!$D$22,D987='Anexo 1'!$F$22),COUNTIF($B$2:B987,B987),"")</f>
        <v/>
      </c>
      <c r="B987" s="11" t="str">
        <f t="shared" si="15"/>
        <v>Île-de-FranceLycée (BTS)</v>
      </c>
      <c r="C987" t="s">
        <v>4987</v>
      </c>
      <c r="D987" t="s">
        <v>4171</v>
      </c>
      <c r="E987" t="s">
        <v>4416</v>
      </c>
      <c r="F987" t="s">
        <v>5147</v>
      </c>
    </row>
    <row r="988" spans="1:6" x14ac:dyDescent="0.2">
      <c r="A988" s="11" t="str">
        <f>IF(AND(C988='Anexo 1'!$D$22,D988='Anexo 1'!$F$22),COUNTIF($B$2:B988,B988),"")</f>
        <v/>
      </c>
      <c r="B988" s="11" t="str">
        <f t="shared" si="15"/>
        <v>Île-de-FranceLycée (BTS)</v>
      </c>
      <c r="C988" t="s">
        <v>4987</v>
      </c>
      <c r="D988" t="s">
        <v>4171</v>
      </c>
      <c r="E988" t="s">
        <v>5570</v>
      </c>
      <c r="F988" t="s">
        <v>5571</v>
      </c>
    </row>
    <row r="989" spans="1:6" x14ac:dyDescent="0.2">
      <c r="A989" s="11" t="str">
        <f>IF(AND(C989='Anexo 1'!$D$22,D989='Anexo 1'!$F$22),COUNTIF($B$2:B989,B989),"")</f>
        <v/>
      </c>
      <c r="B989" s="11" t="str">
        <f t="shared" si="15"/>
        <v>Île-de-FranceLycée (BTS)</v>
      </c>
      <c r="C989" t="s">
        <v>4987</v>
      </c>
      <c r="D989" t="s">
        <v>4171</v>
      </c>
      <c r="E989" t="s">
        <v>5338</v>
      </c>
      <c r="F989" t="s">
        <v>5147</v>
      </c>
    </row>
    <row r="990" spans="1:6" x14ac:dyDescent="0.2">
      <c r="A990" s="11" t="str">
        <f>IF(AND(C990='Anexo 1'!$D$22,D990='Anexo 1'!$F$22),COUNTIF($B$2:B990,B990),"")</f>
        <v/>
      </c>
      <c r="B990" s="11" t="str">
        <f t="shared" si="15"/>
        <v>Île-de-FranceLycée (BTS)</v>
      </c>
      <c r="C990" t="s">
        <v>4987</v>
      </c>
      <c r="D990" t="s">
        <v>4171</v>
      </c>
      <c r="E990" t="s">
        <v>5128</v>
      </c>
      <c r="F990" t="s">
        <v>7055</v>
      </c>
    </row>
    <row r="991" spans="1:6" x14ac:dyDescent="0.2">
      <c r="A991" s="11" t="str">
        <f>IF(AND(C991='Anexo 1'!$D$22,D991='Anexo 1'!$F$22),COUNTIF($B$2:B991,B991),"")</f>
        <v/>
      </c>
      <c r="B991" s="11" t="str">
        <f t="shared" si="15"/>
        <v>Île-de-FranceLycée (BTS)</v>
      </c>
      <c r="C991" t="s">
        <v>4987</v>
      </c>
      <c r="D991" t="s">
        <v>4171</v>
      </c>
      <c r="E991" t="s">
        <v>5129</v>
      </c>
      <c r="F991" t="s">
        <v>5130</v>
      </c>
    </row>
    <row r="992" spans="1:6" x14ac:dyDescent="0.2">
      <c r="A992" s="11" t="str">
        <f>IF(AND(C992='Anexo 1'!$D$22,D992='Anexo 1'!$F$22),COUNTIF($B$2:B992,B992),"")</f>
        <v/>
      </c>
      <c r="B992" s="11" t="str">
        <f t="shared" si="15"/>
        <v>Île-de-FranceLycée (BTS)</v>
      </c>
      <c r="C992" t="s">
        <v>4987</v>
      </c>
      <c r="D992" t="s">
        <v>4171</v>
      </c>
      <c r="E992" t="s">
        <v>5339</v>
      </c>
      <c r="F992" t="s">
        <v>5147</v>
      </c>
    </row>
    <row r="993" spans="1:6" x14ac:dyDescent="0.2">
      <c r="A993" s="11" t="str">
        <f>IF(AND(C993='Anexo 1'!$D$22,D993='Anexo 1'!$F$22),COUNTIF($B$2:B993,B993),"")</f>
        <v/>
      </c>
      <c r="B993" s="11" t="str">
        <f t="shared" si="15"/>
        <v>Île-de-FranceLycée (BTS)</v>
      </c>
      <c r="C993" t="s">
        <v>4987</v>
      </c>
      <c r="D993" t="s">
        <v>4171</v>
      </c>
      <c r="E993" t="s">
        <v>5131</v>
      </c>
      <c r="F993" t="s">
        <v>5132</v>
      </c>
    </row>
    <row r="994" spans="1:6" x14ac:dyDescent="0.2">
      <c r="A994" s="11" t="str">
        <f>IF(AND(C994='Anexo 1'!$D$22,D994='Anexo 1'!$F$22),COUNTIF($B$2:B994,B994),"")</f>
        <v/>
      </c>
      <c r="B994" s="11" t="str">
        <f t="shared" si="15"/>
        <v>Île-de-FranceLycée (BTS)</v>
      </c>
      <c r="C994" t="s">
        <v>4987</v>
      </c>
      <c r="D994" t="s">
        <v>4171</v>
      </c>
      <c r="E994" t="s">
        <v>5133</v>
      </c>
      <c r="F994" t="s">
        <v>7117</v>
      </c>
    </row>
    <row r="995" spans="1:6" x14ac:dyDescent="0.2">
      <c r="A995" s="11" t="str">
        <f>IF(AND(C995='Anexo 1'!$D$22,D995='Anexo 1'!$F$22),COUNTIF($B$2:B995,B995),"")</f>
        <v/>
      </c>
      <c r="B995" s="11" t="str">
        <f t="shared" si="15"/>
        <v>Île-de-FranceLycée (BTS)</v>
      </c>
      <c r="C995" t="s">
        <v>4987</v>
      </c>
      <c r="D995" t="s">
        <v>4171</v>
      </c>
      <c r="E995" t="s">
        <v>5572</v>
      </c>
      <c r="F995" t="s">
        <v>5573</v>
      </c>
    </row>
    <row r="996" spans="1:6" x14ac:dyDescent="0.2">
      <c r="A996" s="11" t="str">
        <f>IF(AND(C996='Anexo 1'!$D$22,D996='Anexo 1'!$F$22),COUNTIF($B$2:B996,B996),"")</f>
        <v/>
      </c>
      <c r="B996" s="11" t="str">
        <f t="shared" si="15"/>
        <v>Île-de-FranceLycée (BTS)</v>
      </c>
      <c r="C996" t="s">
        <v>4987</v>
      </c>
      <c r="D996" t="s">
        <v>4171</v>
      </c>
      <c r="E996" t="s">
        <v>4347</v>
      </c>
      <c r="F996" t="s">
        <v>5147</v>
      </c>
    </row>
    <row r="997" spans="1:6" x14ac:dyDescent="0.2">
      <c r="A997" s="11" t="str">
        <f>IF(AND(C997='Anexo 1'!$D$22,D997='Anexo 1'!$F$22),COUNTIF($B$2:B997,B997),"")</f>
        <v/>
      </c>
      <c r="B997" s="11" t="str">
        <f t="shared" si="15"/>
        <v>Île-de-FranceLycée (BTS)</v>
      </c>
      <c r="C997" t="s">
        <v>4987</v>
      </c>
      <c r="D997" t="s">
        <v>4171</v>
      </c>
      <c r="E997" t="s">
        <v>4485</v>
      </c>
      <c r="F997" t="s">
        <v>5147</v>
      </c>
    </row>
    <row r="998" spans="1:6" x14ac:dyDescent="0.2">
      <c r="A998" s="11" t="str">
        <f>IF(AND(C998='Anexo 1'!$D$22,D998='Anexo 1'!$F$22),COUNTIF($B$2:B998,B998),"")</f>
        <v/>
      </c>
      <c r="B998" s="11" t="str">
        <f t="shared" si="15"/>
        <v>Île-de-FranceLycée (BTS)</v>
      </c>
      <c r="C998" t="s">
        <v>4987</v>
      </c>
      <c r="D998" t="s">
        <v>4171</v>
      </c>
      <c r="E998" t="s">
        <v>5574</v>
      </c>
      <c r="F998" t="s">
        <v>5575</v>
      </c>
    </row>
    <row r="999" spans="1:6" x14ac:dyDescent="0.2">
      <c r="A999" s="11" t="str">
        <f>IF(AND(C999='Anexo 1'!$D$22,D999='Anexo 1'!$F$22),COUNTIF($B$2:B999,B999),"")</f>
        <v/>
      </c>
      <c r="B999" s="11" t="str">
        <f t="shared" si="15"/>
        <v>Île-de-FranceLycée (BTS)</v>
      </c>
      <c r="C999" t="s">
        <v>4987</v>
      </c>
      <c r="D999" t="s">
        <v>4171</v>
      </c>
      <c r="E999" t="s">
        <v>5576</v>
      </c>
      <c r="F999" t="s">
        <v>7118</v>
      </c>
    </row>
    <row r="1000" spans="1:6" x14ac:dyDescent="0.2">
      <c r="A1000" s="11" t="str">
        <f>IF(AND(C1000='Anexo 1'!$D$22,D1000='Anexo 1'!$F$22),COUNTIF($B$2:B1000,B1000),"")</f>
        <v/>
      </c>
      <c r="B1000" s="11" t="str">
        <f t="shared" si="15"/>
        <v>Île-de-FranceLycée (BTS)</v>
      </c>
      <c r="C1000" t="s">
        <v>4987</v>
      </c>
      <c r="D1000" t="s">
        <v>4171</v>
      </c>
      <c r="E1000" t="s">
        <v>5134</v>
      </c>
      <c r="F1000" t="s">
        <v>7119</v>
      </c>
    </row>
    <row r="1001" spans="1:6" x14ac:dyDescent="0.2">
      <c r="A1001" s="11" t="str">
        <f>IF(AND(C1001='Anexo 1'!$D$22,D1001='Anexo 1'!$F$22),COUNTIF($B$2:B1001,B1001),"")</f>
        <v/>
      </c>
      <c r="B1001" s="11" t="str">
        <f t="shared" si="15"/>
        <v>Île-de-FranceLycée (BTS)</v>
      </c>
      <c r="C1001" t="s">
        <v>4987</v>
      </c>
      <c r="D1001" t="s">
        <v>4171</v>
      </c>
      <c r="E1001" t="s">
        <v>4784</v>
      </c>
      <c r="F1001" t="s">
        <v>5147</v>
      </c>
    </row>
    <row r="1002" spans="1:6" x14ac:dyDescent="0.2">
      <c r="A1002" s="11" t="str">
        <f>IF(AND(C1002='Anexo 1'!$D$22,D1002='Anexo 1'!$F$22),COUNTIF($B$2:B1002,B1002),"")</f>
        <v/>
      </c>
      <c r="B1002" s="11" t="str">
        <f t="shared" si="15"/>
        <v>Île-de-FranceLycée (BTS)</v>
      </c>
      <c r="C1002" t="s">
        <v>4987</v>
      </c>
      <c r="D1002" t="s">
        <v>4171</v>
      </c>
      <c r="E1002" t="s">
        <v>5340</v>
      </c>
      <c r="F1002" t="s">
        <v>5147</v>
      </c>
    </row>
    <row r="1003" spans="1:6" x14ac:dyDescent="0.2">
      <c r="A1003" s="11" t="str">
        <f>IF(AND(C1003='Anexo 1'!$D$22,D1003='Anexo 1'!$F$22),COUNTIF($B$2:B1003,B1003),"")</f>
        <v/>
      </c>
      <c r="B1003" s="11" t="str">
        <f t="shared" si="15"/>
        <v>Île-de-FranceIUT</v>
      </c>
      <c r="C1003" t="s">
        <v>4987</v>
      </c>
      <c r="D1003" t="s">
        <v>26</v>
      </c>
      <c r="E1003" t="s">
        <v>5157</v>
      </c>
      <c r="F1003" t="s">
        <v>5147</v>
      </c>
    </row>
    <row r="1004" spans="1:6" x14ac:dyDescent="0.2">
      <c r="A1004" s="11" t="str">
        <f>IF(AND(C1004='Anexo 1'!$D$22,D1004='Anexo 1'!$F$22),COUNTIF($B$2:B1004,B1004),"")</f>
        <v/>
      </c>
      <c r="B1004" s="11" t="str">
        <f t="shared" si="15"/>
        <v>Île-de-FranceIUT</v>
      </c>
      <c r="C1004" t="s">
        <v>4987</v>
      </c>
      <c r="D1004" t="s">
        <v>26</v>
      </c>
      <c r="E1004" t="s">
        <v>4994</v>
      </c>
      <c r="F1004" t="s">
        <v>4995</v>
      </c>
    </row>
    <row r="1005" spans="1:6" x14ac:dyDescent="0.2">
      <c r="A1005" s="11" t="str">
        <f>IF(AND(C1005='Anexo 1'!$D$22,D1005='Anexo 1'!$F$22),COUNTIF($B$2:B1005,B1005),"")</f>
        <v/>
      </c>
      <c r="B1005" s="11" t="str">
        <f t="shared" si="15"/>
        <v>Île-de-FranceIUT</v>
      </c>
      <c r="C1005" t="s">
        <v>4987</v>
      </c>
      <c r="D1005" t="s">
        <v>26</v>
      </c>
      <c r="E1005" t="s">
        <v>4996</v>
      </c>
      <c r="F1005" t="s">
        <v>4997</v>
      </c>
    </row>
    <row r="1006" spans="1:6" x14ac:dyDescent="0.2">
      <c r="A1006" s="11" t="str">
        <f>IF(AND(C1006='Anexo 1'!$D$22,D1006='Anexo 1'!$F$22),COUNTIF($B$2:B1006,B1006),"")</f>
        <v/>
      </c>
      <c r="B1006" s="11" t="str">
        <f t="shared" si="15"/>
        <v>Île-de-FranceIUT</v>
      </c>
      <c r="C1006" t="s">
        <v>4987</v>
      </c>
      <c r="D1006" t="s">
        <v>26</v>
      </c>
      <c r="E1006" t="s">
        <v>5402</v>
      </c>
      <c r="F1006" t="s">
        <v>5394</v>
      </c>
    </row>
    <row r="1007" spans="1:6" x14ac:dyDescent="0.2">
      <c r="A1007" s="11" t="str">
        <f>IF(AND(C1007='Anexo 1'!$D$22,D1007='Anexo 1'!$F$22),COUNTIF($B$2:B1007,B1007),"")</f>
        <v/>
      </c>
      <c r="B1007" s="11" t="str">
        <f t="shared" si="15"/>
        <v>Île-de-FranceIUT</v>
      </c>
      <c r="C1007" t="s">
        <v>4987</v>
      </c>
      <c r="D1007" t="s">
        <v>26</v>
      </c>
      <c r="E1007" t="s">
        <v>4998</v>
      </c>
      <c r="F1007" t="s">
        <v>4988</v>
      </c>
    </row>
    <row r="1008" spans="1:6" x14ac:dyDescent="0.2">
      <c r="A1008" s="11" t="str">
        <f>IF(AND(C1008='Anexo 1'!$D$22,D1008='Anexo 1'!$F$22),COUNTIF($B$2:B1008,B1008),"")</f>
        <v/>
      </c>
      <c r="B1008" s="11" t="str">
        <f t="shared" si="15"/>
        <v>Île-de-FranceIUT</v>
      </c>
      <c r="C1008" t="s">
        <v>4987</v>
      </c>
      <c r="D1008" t="s">
        <v>26</v>
      </c>
      <c r="E1008" t="s">
        <v>5403</v>
      </c>
      <c r="F1008" t="s">
        <v>7099</v>
      </c>
    </row>
    <row r="1009" spans="1:6" x14ac:dyDescent="0.2">
      <c r="A1009" s="11" t="str">
        <f>IF(AND(C1009='Anexo 1'!$D$22,D1009='Anexo 1'!$F$22),COUNTIF($B$2:B1009,B1009),"")</f>
        <v/>
      </c>
      <c r="B1009" s="11" t="str">
        <f t="shared" si="15"/>
        <v>Île-de-FranceIUT</v>
      </c>
      <c r="C1009" t="s">
        <v>4987</v>
      </c>
      <c r="D1009" t="s">
        <v>26</v>
      </c>
      <c r="E1009" t="s">
        <v>4999</v>
      </c>
      <c r="F1009" t="s">
        <v>7054</v>
      </c>
    </row>
    <row r="1010" spans="1:6" x14ac:dyDescent="0.2">
      <c r="A1010" s="11" t="str">
        <f>IF(AND(C1010='Anexo 1'!$D$22,D1010='Anexo 1'!$F$22),COUNTIF($B$2:B1010,B1010),"")</f>
        <v/>
      </c>
      <c r="B1010" s="11" t="str">
        <f t="shared" si="15"/>
        <v>Île-de-FranceIUT</v>
      </c>
      <c r="C1010" t="s">
        <v>4987</v>
      </c>
      <c r="D1010" t="s">
        <v>26</v>
      </c>
      <c r="E1010" t="s">
        <v>5000</v>
      </c>
      <c r="F1010" t="s">
        <v>5001</v>
      </c>
    </row>
    <row r="1011" spans="1:6" x14ac:dyDescent="0.2">
      <c r="A1011" s="11" t="str">
        <f>IF(AND(C1011='Anexo 1'!$D$22,D1011='Anexo 1'!$F$22),COUNTIF($B$2:B1011,B1011),"")</f>
        <v/>
      </c>
      <c r="B1011" s="11" t="str">
        <f t="shared" si="15"/>
        <v>Île-de-FranceIUT</v>
      </c>
      <c r="C1011" t="s">
        <v>4987</v>
      </c>
      <c r="D1011" t="s">
        <v>26</v>
      </c>
      <c r="E1011" t="s">
        <v>5158</v>
      </c>
      <c r="F1011" t="s">
        <v>5147</v>
      </c>
    </row>
    <row r="1012" spans="1:6" x14ac:dyDescent="0.2">
      <c r="A1012" s="11" t="str">
        <f>IF(AND(C1012='Anexo 1'!$D$22,D1012='Anexo 1'!$F$22),COUNTIF($B$2:B1012,B1012),"")</f>
        <v/>
      </c>
      <c r="B1012" s="11" t="str">
        <f t="shared" si="15"/>
        <v>Île-de-FranceIUT</v>
      </c>
      <c r="C1012" t="s">
        <v>4987</v>
      </c>
      <c r="D1012" t="s">
        <v>26</v>
      </c>
      <c r="E1012" t="s">
        <v>5002</v>
      </c>
      <c r="F1012" t="s">
        <v>7055</v>
      </c>
    </row>
    <row r="1013" spans="1:6" x14ac:dyDescent="0.2">
      <c r="A1013" s="11" t="str">
        <f>IF(AND(C1013='Anexo 1'!$D$22,D1013='Anexo 1'!$F$22),COUNTIF($B$2:B1013,B1013),"")</f>
        <v/>
      </c>
      <c r="B1013" s="11" t="str">
        <f t="shared" si="15"/>
        <v>Île-de-FranceIUT</v>
      </c>
      <c r="C1013" t="s">
        <v>4987</v>
      </c>
      <c r="D1013" t="s">
        <v>26</v>
      </c>
      <c r="E1013" t="s">
        <v>5404</v>
      </c>
      <c r="F1013" t="s">
        <v>5405</v>
      </c>
    </row>
    <row r="1014" spans="1:6" x14ac:dyDescent="0.2">
      <c r="A1014" s="11" t="str">
        <f>IF(AND(C1014='Anexo 1'!$D$22,D1014='Anexo 1'!$F$22),COUNTIF($B$2:B1014,B1014),"")</f>
        <v/>
      </c>
      <c r="B1014" s="11" t="str">
        <f t="shared" si="15"/>
        <v>Île-de-FranceIUT</v>
      </c>
      <c r="C1014" t="s">
        <v>4987</v>
      </c>
      <c r="D1014" t="s">
        <v>26</v>
      </c>
      <c r="E1014" t="s">
        <v>5003</v>
      </c>
      <c r="F1014" t="s">
        <v>5004</v>
      </c>
    </row>
    <row r="1015" spans="1:6" x14ac:dyDescent="0.2">
      <c r="A1015" s="11" t="str">
        <f>IF(AND(C1015='Anexo 1'!$D$22,D1015='Anexo 1'!$F$22),COUNTIF($B$2:B1015,B1015),"")</f>
        <v/>
      </c>
      <c r="B1015" s="11" t="str">
        <f t="shared" si="15"/>
        <v>Île-de-FranceIUT</v>
      </c>
      <c r="C1015" t="s">
        <v>4987</v>
      </c>
      <c r="D1015" t="s">
        <v>26</v>
      </c>
      <c r="E1015" t="s">
        <v>5005</v>
      </c>
      <c r="F1015" t="s">
        <v>7120</v>
      </c>
    </row>
    <row r="1016" spans="1:6" x14ac:dyDescent="0.2">
      <c r="A1016" s="11" t="str">
        <f>IF(AND(C1016='Anexo 1'!$D$22,D1016='Anexo 1'!$F$22),COUNTIF($B$2:B1016,B1016),"")</f>
        <v/>
      </c>
      <c r="B1016" s="11" t="str">
        <f t="shared" si="15"/>
        <v>Île-de-FranceIUT</v>
      </c>
      <c r="C1016" t="s">
        <v>4987</v>
      </c>
      <c r="D1016" t="s">
        <v>26</v>
      </c>
      <c r="E1016" t="s">
        <v>5406</v>
      </c>
      <c r="F1016" t="s">
        <v>7121</v>
      </c>
    </row>
    <row r="1017" spans="1:6" x14ac:dyDescent="0.2">
      <c r="A1017" s="11" t="str">
        <f>IF(AND(C1017='Anexo 1'!$D$22,D1017='Anexo 1'!$F$22),COUNTIF($B$2:B1017,B1017),"")</f>
        <v/>
      </c>
      <c r="B1017" s="11" t="str">
        <f t="shared" si="15"/>
        <v>Île-de-FranceIUT</v>
      </c>
      <c r="C1017" t="s">
        <v>4987</v>
      </c>
      <c r="D1017" t="s">
        <v>26</v>
      </c>
      <c r="E1017" t="s">
        <v>5407</v>
      </c>
      <c r="F1017" t="s">
        <v>5399</v>
      </c>
    </row>
    <row r="1018" spans="1:6" x14ac:dyDescent="0.2">
      <c r="A1018" s="11" t="str">
        <f>IF(AND(C1018='Anexo 1'!$D$22,D1018='Anexo 1'!$F$22),COUNTIF($B$2:B1018,B1018),"")</f>
        <v/>
      </c>
      <c r="B1018" s="11" t="str">
        <f t="shared" si="15"/>
        <v>Île-de-FranceIUT</v>
      </c>
      <c r="C1018" t="s">
        <v>4987</v>
      </c>
      <c r="D1018" t="s">
        <v>26</v>
      </c>
      <c r="E1018" t="s">
        <v>5006</v>
      </c>
      <c r="F1018" t="s">
        <v>4990</v>
      </c>
    </row>
    <row r="1019" spans="1:6" x14ac:dyDescent="0.2">
      <c r="A1019" s="11" t="str">
        <f>IF(AND(C1019='Anexo 1'!$D$22,D1019='Anexo 1'!$F$22),COUNTIF($B$2:B1019,B1019),"")</f>
        <v/>
      </c>
      <c r="B1019" s="11" t="str">
        <f t="shared" si="15"/>
        <v>Île-de-FranceIUT</v>
      </c>
      <c r="C1019" t="s">
        <v>4987</v>
      </c>
      <c r="D1019" t="s">
        <v>26</v>
      </c>
      <c r="E1019" t="s">
        <v>5408</v>
      </c>
      <c r="F1019" t="s">
        <v>5397</v>
      </c>
    </row>
    <row r="1020" spans="1:6" x14ac:dyDescent="0.2">
      <c r="A1020" s="11" t="str">
        <f>IF(AND(C1020='Anexo 1'!$D$22,D1020='Anexo 1'!$F$22),COUNTIF($B$2:B1020,B1020),"")</f>
        <v/>
      </c>
      <c r="B1020" s="11" t="str">
        <f t="shared" si="15"/>
        <v>Île-de-FranceIUT</v>
      </c>
      <c r="C1020" t="s">
        <v>4987</v>
      </c>
      <c r="D1020" t="s">
        <v>26</v>
      </c>
      <c r="E1020" t="s">
        <v>5409</v>
      </c>
      <c r="F1020" t="s">
        <v>5401</v>
      </c>
    </row>
    <row r="1021" spans="1:6" x14ac:dyDescent="0.2">
      <c r="A1021" s="11" t="str">
        <f>IF(AND(C1021='Anexo 1'!$D$22,D1021='Anexo 1'!$F$22),COUNTIF($B$2:B1021,B1021),"")</f>
        <v/>
      </c>
      <c r="B1021" s="11" t="str">
        <f t="shared" si="15"/>
        <v>Île-de-FranceIUT</v>
      </c>
      <c r="C1021" t="s">
        <v>4987</v>
      </c>
      <c r="D1021" t="s">
        <v>26</v>
      </c>
      <c r="E1021" t="s">
        <v>5159</v>
      </c>
      <c r="F1021" t="s">
        <v>5147</v>
      </c>
    </row>
    <row r="1022" spans="1:6" x14ac:dyDescent="0.2">
      <c r="A1022" s="11" t="str">
        <f>IF(AND(C1022='Anexo 1'!$D$22,D1022='Anexo 1'!$F$22),COUNTIF($B$2:B1022,B1022),"")</f>
        <v/>
      </c>
      <c r="B1022" s="11" t="str">
        <f t="shared" si="15"/>
        <v>Île-de-FranceIEP - Sciences Po</v>
      </c>
      <c r="C1022" t="s">
        <v>4987</v>
      </c>
      <c r="D1022" t="s">
        <v>4165</v>
      </c>
      <c r="E1022" t="s">
        <v>4632</v>
      </c>
      <c r="F1022" t="s">
        <v>5147</v>
      </c>
    </row>
    <row r="1023" spans="1:6" x14ac:dyDescent="0.2">
      <c r="A1023" s="11" t="str">
        <f>IF(AND(C1023='Anexo 1'!$D$22,D1023='Anexo 1'!$F$22),COUNTIF($B$2:B1023,B1023),"")</f>
        <v/>
      </c>
      <c r="B1023" s="11" t="str">
        <f t="shared" si="15"/>
        <v>Île-de-FranceEcole d'ingénieurs</v>
      </c>
      <c r="C1023" t="s">
        <v>4987</v>
      </c>
      <c r="D1023" t="s">
        <v>4141</v>
      </c>
      <c r="E1023" t="s">
        <v>5420</v>
      </c>
      <c r="F1023" t="s">
        <v>5421</v>
      </c>
    </row>
    <row r="1024" spans="1:6" x14ac:dyDescent="0.2">
      <c r="A1024" s="11" t="str">
        <f>IF(AND(C1024='Anexo 1'!$D$22,D1024='Anexo 1'!$F$22),COUNTIF($B$2:B1024,B1024),"")</f>
        <v/>
      </c>
      <c r="B1024" s="11" t="str">
        <f t="shared" si="15"/>
        <v>Île-de-FranceEcole d'ingénieurs</v>
      </c>
      <c r="C1024" t="s">
        <v>4987</v>
      </c>
      <c r="D1024" t="s">
        <v>4141</v>
      </c>
      <c r="E1024" t="s">
        <v>5186</v>
      </c>
      <c r="F1024" t="s">
        <v>5147</v>
      </c>
    </row>
    <row r="1025" spans="1:6" x14ac:dyDescent="0.2">
      <c r="A1025" s="11" t="str">
        <f>IF(AND(C1025='Anexo 1'!$D$22,D1025='Anexo 1'!$F$22),COUNTIF($B$2:B1025,B1025),"")</f>
        <v/>
      </c>
      <c r="B1025" s="11" t="str">
        <f t="shared" si="15"/>
        <v>Île-de-FranceEcole d'ingénieurs</v>
      </c>
      <c r="C1025" t="s">
        <v>4987</v>
      </c>
      <c r="D1025" t="s">
        <v>4141</v>
      </c>
      <c r="E1025" t="s">
        <v>620</v>
      </c>
      <c r="F1025" t="s">
        <v>5147</v>
      </c>
    </row>
    <row r="1026" spans="1:6" x14ac:dyDescent="0.2">
      <c r="A1026" s="11" t="str">
        <f>IF(AND(C1026='Anexo 1'!$D$22,D1026='Anexo 1'!$F$22),COUNTIF($B$2:B1026,B1026),"")</f>
        <v/>
      </c>
      <c r="B1026" s="11" t="str">
        <f t="shared" si="15"/>
        <v>Île-de-FranceEcole d'ingénieurs</v>
      </c>
      <c r="C1026" t="s">
        <v>4987</v>
      </c>
      <c r="D1026" t="s">
        <v>4141</v>
      </c>
      <c r="E1026" t="s">
        <v>5422</v>
      </c>
      <c r="F1026" t="s">
        <v>7079</v>
      </c>
    </row>
    <row r="1027" spans="1:6" x14ac:dyDescent="0.2">
      <c r="A1027" s="11" t="str">
        <f>IF(AND(C1027='Anexo 1'!$D$22,D1027='Anexo 1'!$F$22),COUNTIF($B$2:B1027,B1027),"")</f>
        <v/>
      </c>
      <c r="B1027" s="11" t="str">
        <f t="shared" ref="B1027:B1090" si="16">C1027&amp;D1027</f>
        <v>Île-de-FranceEcole d'ingénieurs</v>
      </c>
      <c r="C1027" t="s">
        <v>4987</v>
      </c>
      <c r="D1027" t="s">
        <v>4141</v>
      </c>
      <c r="E1027" t="s">
        <v>5423</v>
      </c>
      <c r="F1027" t="s">
        <v>5394</v>
      </c>
    </row>
    <row r="1028" spans="1:6" x14ac:dyDescent="0.2">
      <c r="A1028" s="11" t="str">
        <f>IF(AND(C1028='Anexo 1'!$D$22,D1028='Anexo 1'!$F$22),COUNTIF($B$2:B1028,B1028),"")</f>
        <v/>
      </c>
      <c r="B1028" s="11" t="str">
        <f t="shared" si="16"/>
        <v>Île-de-FranceEcole d'ingénieurs</v>
      </c>
      <c r="C1028" t="s">
        <v>4987</v>
      </c>
      <c r="D1028" t="s">
        <v>4141</v>
      </c>
      <c r="E1028" t="s">
        <v>5424</v>
      </c>
      <c r="F1028" t="s">
        <v>5394</v>
      </c>
    </row>
    <row r="1029" spans="1:6" x14ac:dyDescent="0.2">
      <c r="A1029" s="11" t="str">
        <f>IF(AND(C1029='Anexo 1'!$D$22,D1029='Anexo 1'!$F$22),COUNTIF($B$2:B1029,B1029),"")</f>
        <v/>
      </c>
      <c r="B1029" s="11" t="str">
        <f t="shared" si="16"/>
        <v>Île-de-FranceEcole d'ingénieurs</v>
      </c>
      <c r="C1029" t="s">
        <v>4987</v>
      </c>
      <c r="D1029" t="s">
        <v>4141</v>
      </c>
      <c r="E1029" t="s">
        <v>5187</v>
      </c>
      <c r="F1029" t="s">
        <v>5147</v>
      </c>
    </row>
    <row r="1030" spans="1:6" x14ac:dyDescent="0.2">
      <c r="A1030" s="11" t="str">
        <f>IF(AND(C1030='Anexo 1'!$D$22,D1030='Anexo 1'!$F$22),COUNTIF($B$2:B1030,B1030),"")</f>
        <v/>
      </c>
      <c r="B1030" s="11" t="str">
        <f t="shared" si="16"/>
        <v>Île-de-FranceEcole d'ingénieurs</v>
      </c>
      <c r="C1030" t="s">
        <v>4987</v>
      </c>
      <c r="D1030" t="s">
        <v>4141</v>
      </c>
      <c r="E1030" t="s">
        <v>5011</v>
      </c>
      <c r="F1030" t="s">
        <v>7054</v>
      </c>
    </row>
    <row r="1031" spans="1:6" x14ac:dyDescent="0.2">
      <c r="A1031" s="11" t="str">
        <f>IF(AND(C1031='Anexo 1'!$D$22,D1031='Anexo 1'!$F$22),COUNTIF($B$2:B1031,B1031),"")</f>
        <v/>
      </c>
      <c r="B1031" s="11" t="str">
        <f t="shared" si="16"/>
        <v>Île-de-FranceEcole d'ingénieurs</v>
      </c>
      <c r="C1031" t="s">
        <v>4987</v>
      </c>
      <c r="D1031" t="s">
        <v>4141</v>
      </c>
      <c r="E1031" t="s">
        <v>5012</v>
      </c>
      <c r="F1031" t="s">
        <v>5013</v>
      </c>
    </row>
    <row r="1032" spans="1:6" x14ac:dyDescent="0.2">
      <c r="A1032" s="11" t="str">
        <f>IF(AND(C1032='Anexo 1'!$D$22,D1032='Anexo 1'!$F$22),COUNTIF($B$2:B1032,B1032),"")</f>
        <v/>
      </c>
      <c r="B1032" s="11" t="str">
        <f t="shared" si="16"/>
        <v>Île-de-FranceEcole d'ingénieurs</v>
      </c>
      <c r="C1032" t="s">
        <v>4987</v>
      </c>
      <c r="D1032" t="s">
        <v>4141</v>
      </c>
      <c r="E1032" t="s">
        <v>5188</v>
      </c>
      <c r="F1032" t="s">
        <v>5147</v>
      </c>
    </row>
    <row r="1033" spans="1:6" x14ac:dyDescent="0.2">
      <c r="A1033" s="11" t="str">
        <f>IF(AND(C1033='Anexo 1'!$D$22,D1033='Anexo 1'!$F$22),COUNTIF($B$2:B1033,B1033),"")</f>
        <v/>
      </c>
      <c r="B1033" s="11" t="str">
        <f t="shared" si="16"/>
        <v>Île-de-FranceEcole d'ingénieurs</v>
      </c>
      <c r="C1033" t="s">
        <v>4987</v>
      </c>
      <c r="D1033" t="s">
        <v>4141</v>
      </c>
      <c r="E1033" t="s">
        <v>4913</v>
      </c>
      <c r="F1033" t="s">
        <v>5399</v>
      </c>
    </row>
    <row r="1034" spans="1:6" x14ac:dyDescent="0.2">
      <c r="A1034" s="11" t="str">
        <f>IF(AND(C1034='Anexo 1'!$D$22,D1034='Anexo 1'!$F$22),COUNTIF($B$2:B1034,B1034),"")</f>
        <v/>
      </c>
      <c r="B1034" s="11" t="str">
        <f t="shared" si="16"/>
        <v>Île-de-FranceEcole d'ingénieurs</v>
      </c>
      <c r="C1034" t="s">
        <v>4987</v>
      </c>
      <c r="D1034" t="s">
        <v>4141</v>
      </c>
      <c r="E1034" t="s">
        <v>5189</v>
      </c>
      <c r="F1034" t="s">
        <v>5147</v>
      </c>
    </row>
    <row r="1035" spans="1:6" x14ac:dyDescent="0.2">
      <c r="A1035" s="11" t="str">
        <f>IF(AND(C1035='Anexo 1'!$D$22,D1035='Anexo 1'!$F$22),COUNTIF($B$2:B1035,B1035),"")</f>
        <v/>
      </c>
      <c r="B1035" s="11" t="str">
        <f t="shared" si="16"/>
        <v>Île-de-FranceEcole d'ingénieurs</v>
      </c>
      <c r="C1035" t="s">
        <v>4987</v>
      </c>
      <c r="D1035" t="s">
        <v>4141</v>
      </c>
      <c r="E1035" t="s">
        <v>4249</v>
      </c>
      <c r="F1035" t="s">
        <v>5394</v>
      </c>
    </row>
    <row r="1036" spans="1:6" x14ac:dyDescent="0.2">
      <c r="A1036" s="11" t="str">
        <f>IF(AND(C1036='Anexo 1'!$D$22,D1036='Anexo 1'!$F$22),COUNTIF($B$2:B1036,B1036),"")</f>
        <v/>
      </c>
      <c r="B1036" s="11" t="str">
        <f t="shared" si="16"/>
        <v>Île-de-FranceEcole d'ingénieurs</v>
      </c>
      <c r="C1036" t="s">
        <v>4987</v>
      </c>
      <c r="D1036" t="s">
        <v>4141</v>
      </c>
      <c r="E1036" t="s">
        <v>5014</v>
      </c>
      <c r="F1036" t="s">
        <v>7054</v>
      </c>
    </row>
    <row r="1037" spans="1:6" x14ac:dyDescent="0.2">
      <c r="A1037" s="11" t="str">
        <f>IF(AND(C1037='Anexo 1'!$D$22,D1037='Anexo 1'!$F$22),COUNTIF($B$2:B1037,B1037),"")</f>
        <v/>
      </c>
      <c r="B1037" s="11" t="str">
        <f t="shared" si="16"/>
        <v>Île-de-FranceEcole d'ingénieurs</v>
      </c>
      <c r="C1037" t="s">
        <v>4987</v>
      </c>
      <c r="D1037" t="s">
        <v>4141</v>
      </c>
      <c r="E1037" t="s">
        <v>5190</v>
      </c>
      <c r="F1037" t="s">
        <v>5147</v>
      </c>
    </row>
    <row r="1038" spans="1:6" x14ac:dyDescent="0.2">
      <c r="A1038" s="11" t="str">
        <f>IF(AND(C1038='Anexo 1'!$D$22,D1038='Anexo 1'!$F$22),COUNTIF($B$2:B1038,B1038),"")</f>
        <v/>
      </c>
      <c r="B1038" s="11" t="str">
        <f t="shared" si="16"/>
        <v>Île-de-FranceEcole d'ingénieurs</v>
      </c>
      <c r="C1038" t="s">
        <v>4987</v>
      </c>
      <c r="D1038" t="s">
        <v>4141</v>
      </c>
      <c r="E1038" t="s">
        <v>5425</v>
      </c>
      <c r="F1038" t="s">
        <v>5394</v>
      </c>
    </row>
    <row r="1039" spans="1:6" x14ac:dyDescent="0.2">
      <c r="A1039" s="11" t="str">
        <f>IF(AND(C1039='Anexo 1'!$D$22,D1039='Anexo 1'!$F$22),COUNTIF($B$2:B1039,B1039),"")</f>
        <v/>
      </c>
      <c r="B1039" s="11" t="str">
        <f t="shared" si="16"/>
        <v>Île-de-FranceEcole d'ingénieurs</v>
      </c>
      <c r="C1039" t="s">
        <v>4987</v>
      </c>
      <c r="D1039" t="s">
        <v>4141</v>
      </c>
      <c r="E1039" t="s">
        <v>4605</v>
      </c>
      <c r="F1039" t="s">
        <v>5426</v>
      </c>
    </row>
    <row r="1040" spans="1:6" x14ac:dyDescent="0.2">
      <c r="A1040" s="11" t="str">
        <f>IF(AND(C1040='Anexo 1'!$D$22,D1040='Anexo 1'!$F$22),COUNTIF($B$2:B1040,B1040),"")</f>
        <v/>
      </c>
      <c r="B1040" s="11" t="str">
        <f t="shared" si="16"/>
        <v>Île-de-FranceEcole d'ingénieurs</v>
      </c>
      <c r="C1040" t="s">
        <v>4987</v>
      </c>
      <c r="D1040" t="s">
        <v>4141</v>
      </c>
      <c r="E1040" t="s">
        <v>5191</v>
      </c>
      <c r="F1040" t="s">
        <v>5147</v>
      </c>
    </row>
    <row r="1041" spans="1:6" x14ac:dyDescent="0.2">
      <c r="A1041" s="11" t="str">
        <f>IF(AND(C1041='Anexo 1'!$D$22,D1041='Anexo 1'!$F$22),COUNTIF($B$2:B1041,B1041),"")</f>
        <v/>
      </c>
      <c r="B1041" s="11" t="str">
        <f t="shared" si="16"/>
        <v>Île-de-FranceEcole d'ingénieurs</v>
      </c>
      <c r="C1041" t="s">
        <v>4987</v>
      </c>
      <c r="D1041" t="s">
        <v>4141</v>
      </c>
      <c r="E1041" t="s">
        <v>5427</v>
      </c>
      <c r="F1041" t="s">
        <v>5397</v>
      </c>
    </row>
    <row r="1042" spans="1:6" x14ac:dyDescent="0.2">
      <c r="A1042" s="11" t="str">
        <f>IF(AND(C1042='Anexo 1'!$D$22,D1042='Anexo 1'!$F$22),COUNTIF($B$2:B1042,B1042),"")</f>
        <v/>
      </c>
      <c r="B1042" s="11" t="str">
        <f t="shared" si="16"/>
        <v>Île-de-FranceEcole d'ingénieurs</v>
      </c>
      <c r="C1042" t="s">
        <v>4987</v>
      </c>
      <c r="D1042" t="s">
        <v>4141</v>
      </c>
      <c r="E1042" t="s">
        <v>5428</v>
      </c>
      <c r="F1042" t="s">
        <v>7092</v>
      </c>
    </row>
    <row r="1043" spans="1:6" x14ac:dyDescent="0.2">
      <c r="A1043" s="11" t="str">
        <f>IF(AND(C1043='Anexo 1'!$D$22,D1043='Anexo 1'!$F$22),COUNTIF($B$2:B1043,B1043),"")</f>
        <v/>
      </c>
      <c r="B1043" s="11" t="str">
        <f t="shared" si="16"/>
        <v>Île-de-FranceEcole d'ingénieurs</v>
      </c>
      <c r="C1043" t="s">
        <v>4987</v>
      </c>
      <c r="D1043" t="s">
        <v>4141</v>
      </c>
      <c r="E1043" t="s">
        <v>5429</v>
      </c>
      <c r="F1043" t="s">
        <v>5426</v>
      </c>
    </row>
    <row r="1044" spans="1:6" x14ac:dyDescent="0.2">
      <c r="A1044" s="11" t="str">
        <f>IF(AND(C1044='Anexo 1'!$D$22,D1044='Anexo 1'!$F$22),COUNTIF($B$2:B1044,B1044),"")</f>
        <v/>
      </c>
      <c r="B1044" s="11" t="str">
        <f t="shared" si="16"/>
        <v>Île-de-FranceEcole d'ingénieurs</v>
      </c>
      <c r="C1044" t="s">
        <v>4987</v>
      </c>
      <c r="D1044" t="s">
        <v>4141</v>
      </c>
      <c r="E1044" t="s">
        <v>5192</v>
      </c>
      <c r="F1044" t="s">
        <v>5147</v>
      </c>
    </row>
    <row r="1045" spans="1:6" x14ac:dyDescent="0.2">
      <c r="A1045" s="11" t="str">
        <f>IF(AND(C1045='Anexo 1'!$D$22,D1045='Anexo 1'!$F$22),COUNTIF($B$2:B1045,B1045),"")</f>
        <v/>
      </c>
      <c r="B1045" s="11" t="str">
        <f t="shared" si="16"/>
        <v>Île-de-FranceEcole d'ingénieurs</v>
      </c>
      <c r="C1045" t="s">
        <v>4987</v>
      </c>
      <c r="D1045" t="s">
        <v>4141</v>
      </c>
      <c r="E1045" t="s">
        <v>5015</v>
      </c>
      <c r="F1045" t="s">
        <v>7074</v>
      </c>
    </row>
    <row r="1046" spans="1:6" x14ac:dyDescent="0.2">
      <c r="A1046" s="11" t="str">
        <f>IF(AND(C1046='Anexo 1'!$D$22,D1046='Anexo 1'!$F$22),COUNTIF($B$2:B1046,B1046),"")</f>
        <v/>
      </c>
      <c r="B1046" s="11" t="str">
        <f t="shared" si="16"/>
        <v>Île-de-FranceEcole d'ingénieurs</v>
      </c>
      <c r="C1046" t="s">
        <v>4987</v>
      </c>
      <c r="D1046" t="s">
        <v>4141</v>
      </c>
      <c r="E1046" t="s">
        <v>5016</v>
      </c>
      <c r="F1046" t="s">
        <v>4997</v>
      </c>
    </row>
    <row r="1047" spans="1:6" x14ac:dyDescent="0.2">
      <c r="A1047" s="11" t="str">
        <f>IF(AND(C1047='Anexo 1'!$D$22,D1047='Anexo 1'!$F$22),COUNTIF($B$2:B1047,B1047),"")</f>
        <v/>
      </c>
      <c r="B1047" s="11" t="str">
        <f t="shared" si="16"/>
        <v>Île-de-FranceEcole d'ingénieurs</v>
      </c>
      <c r="C1047" t="s">
        <v>4987</v>
      </c>
      <c r="D1047" t="s">
        <v>4141</v>
      </c>
      <c r="E1047" t="s">
        <v>5430</v>
      </c>
      <c r="F1047" t="s">
        <v>5431</v>
      </c>
    </row>
    <row r="1048" spans="1:6" x14ac:dyDescent="0.2">
      <c r="A1048" s="11" t="str">
        <f>IF(AND(C1048='Anexo 1'!$D$22,D1048='Anexo 1'!$F$22),COUNTIF($B$2:B1048,B1048),"")</f>
        <v/>
      </c>
      <c r="B1048" s="11" t="str">
        <f t="shared" si="16"/>
        <v>Île-de-FranceEcole d'ingénieurs</v>
      </c>
      <c r="C1048" t="s">
        <v>4987</v>
      </c>
      <c r="D1048" t="s">
        <v>4141</v>
      </c>
      <c r="E1048" t="s">
        <v>5193</v>
      </c>
      <c r="F1048" t="s">
        <v>5147</v>
      </c>
    </row>
    <row r="1049" spans="1:6" x14ac:dyDescent="0.2">
      <c r="A1049" s="11" t="str">
        <f>IF(AND(C1049='Anexo 1'!$D$22,D1049='Anexo 1'!$F$22),COUNTIF($B$2:B1049,B1049),"")</f>
        <v/>
      </c>
      <c r="B1049" s="11" t="str">
        <f t="shared" si="16"/>
        <v>Île-de-FranceEcole d'ingénieurs</v>
      </c>
      <c r="C1049" t="s">
        <v>4987</v>
      </c>
      <c r="D1049" t="s">
        <v>4141</v>
      </c>
      <c r="E1049" t="s">
        <v>5432</v>
      </c>
      <c r="F1049" t="s">
        <v>7104</v>
      </c>
    </row>
    <row r="1050" spans="1:6" x14ac:dyDescent="0.2">
      <c r="A1050" s="11" t="str">
        <f>IF(AND(C1050='Anexo 1'!$D$22,D1050='Anexo 1'!$F$22),COUNTIF($B$2:B1050,B1050),"")</f>
        <v/>
      </c>
      <c r="B1050" s="11" t="str">
        <f t="shared" si="16"/>
        <v>Île-de-FranceEcole d'ingénieurs</v>
      </c>
      <c r="C1050" t="s">
        <v>4987</v>
      </c>
      <c r="D1050" t="s">
        <v>4141</v>
      </c>
      <c r="E1050" t="s">
        <v>5194</v>
      </c>
      <c r="F1050" t="s">
        <v>5147</v>
      </c>
    </row>
    <row r="1051" spans="1:6" x14ac:dyDescent="0.2">
      <c r="A1051" s="11" t="str">
        <f>IF(AND(C1051='Anexo 1'!$D$22,D1051='Anexo 1'!$F$22),COUNTIF($B$2:B1051,B1051),"")</f>
        <v/>
      </c>
      <c r="B1051" s="11" t="str">
        <f t="shared" si="16"/>
        <v>Île-de-FranceEcole d'ingénieurs</v>
      </c>
      <c r="C1051" t="s">
        <v>4987</v>
      </c>
      <c r="D1051" t="s">
        <v>4141</v>
      </c>
      <c r="E1051" t="s">
        <v>5017</v>
      </c>
      <c r="F1051" t="s">
        <v>7082</v>
      </c>
    </row>
    <row r="1052" spans="1:6" x14ac:dyDescent="0.2">
      <c r="A1052" s="11" t="str">
        <f>IF(AND(C1052='Anexo 1'!$D$22,D1052='Anexo 1'!$F$22),COUNTIF($B$2:B1052,B1052),"")</f>
        <v/>
      </c>
      <c r="B1052" s="11" t="str">
        <f t="shared" si="16"/>
        <v>Île-de-FranceEcole d'ingénieurs</v>
      </c>
      <c r="C1052" t="s">
        <v>4987</v>
      </c>
      <c r="D1052" t="s">
        <v>4141</v>
      </c>
      <c r="E1052" t="s">
        <v>5018</v>
      </c>
      <c r="F1052" t="s">
        <v>4997</v>
      </c>
    </row>
    <row r="1053" spans="1:6" x14ac:dyDescent="0.2">
      <c r="A1053" s="11" t="str">
        <f>IF(AND(C1053='Anexo 1'!$D$22,D1053='Anexo 1'!$F$22),COUNTIF($B$2:B1053,B1053),"")</f>
        <v/>
      </c>
      <c r="B1053" s="11" t="str">
        <f t="shared" si="16"/>
        <v>Île-de-FranceEcole d'ingénieurs</v>
      </c>
      <c r="C1053" t="s">
        <v>4987</v>
      </c>
      <c r="D1053" t="s">
        <v>4141</v>
      </c>
      <c r="E1053" t="s">
        <v>5019</v>
      </c>
      <c r="F1053" t="s">
        <v>5013</v>
      </c>
    </row>
    <row r="1054" spans="1:6" x14ac:dyDescent="0.2">
      <c r="A1054" s="11" t="str">
        <f>IF(AND(C1054='Anexo 1'!$D$22,D1054='Anexo 1'!$F$22),COUNTIF($B$2:B1054,B1054),"")</f>
        <v/>
      </c>
      <c r="B1054" s="11" t="str">
        <f t="shared" si="16"/>
        <v>Île-de-FranceEcole d'ingénieurs</v>
      </c>
      <c r="C1054" t="s">
        <v>4987</v>
      </c>
      <c r="D1054" t="s">
        <v>4141</v>
      </c>
      <c r="E1054" t="s">
        <v>5433</v>
      </c>
      <c r="F1054" t="s">
        <v>5411</v>
      </c>
    </row>
    <row r="1055" spans="1:6" x14ac:dyDescent="0.2">
      <c r="A1055" s="11" t="str">
        <f>IF(AND(C1055='Anexo 1'!$D$22,D1055='Anexo 1'!$F$22),COUNTIF($B$2:B1055,B1055),"")</f>
        <v/>
      </c>
      <c r="B1055" s="11" t="str">
        <f t="shared" si="16"/>
        <v>Île-de-FranceEcole d'ingénieurs</v>
      </c>
      <c r="C1055" t="s">
        <v>4987</v>
      </c>
      <c r="D1055" t="s">
        <v>4141</v>
      </c>
      <c r="E1055" t="s">
        <v>5020</v>
      </c>
      <c r="F1055" t="s">
        <v>7054</v>
      </c>
    </row>
    <row r="1056" spans="1:6" x14ac:dyDescent="0.2">
      <c r="A1056" s="11" t="str">
        <f>IF(AND(C1056='Anexo 1'!$D$22,D1056='Anexo 1'!$F$22),COUNTIF($B$2:B1056,B1056),"")</f>
        <v/>
      </c>
      <c r="B1056" s="11" t="str">
        <f t="shared" si="16"/>
        <v>Île-de-FranceEcole d'ingénieurs</v>
      </c>
      <c r="C1056" t="s">
        <v>4987</v>
      </c>
      <c r="D1056" t="s">
        <v>4141</v>
      </c>
      <c r="E1056" t="s">
        <v>5434</v>
      </c>
      <c r="F1056" t="s">
        <v>5405</v>
      </c>
    </row>
    <row r="1057" spans="1:6" x14ac:dyDescent="0.2">
      <c r="A1057" s="11" t="str">
        <f>IF(AND(C1057='Anexo 1'!$D$22,D1057='Anexo 1'!$F$22),COUNTIF($B$2:B1057,B1057),"")</f>
        <v/>
      </c>
      <c r="B1057" s="11" t="str">
        <f t="shared" si="16"/>
        <v>Île-de-FranceEcole d'ingénieurs</v>
      </c>
      <c r="C1057" t="s">
        <v>4987</v>
      </c>
      <c r="D1057" t="s">
        <v>4141</v>
      </c>
      <c r="E1057" t="s">
        <v>5021</v>
      </c>
      <c r="F1057" t="s">
        <v>7083</v>
      </c>
    </row>
    <row r="1058" spans="1:6" x14ac:dyDescent="0.2">
      <c r="A1058" s="11" t="str">
        <f>IF(AND(C1058='Anexo 1'!$D$22,D1058='Anexo 1'!$F$22),COUNTIF($B$2:B1058,B1058),"")</f>
        <v/>
      </c>
      <c r="B1058" s="11" t="str">
        <f t="shared" si="16"/>
        <v>Île-de-FranceEcole d'ingénieurs</v>
      </c>
      <c r="C1058" t="s">
        <v>4987</v>
      </c>
      <c r="D1058" t="s">
        <v>4141</v>
      </c>
      <c r="E1058" t="s">
        <v>5022</v>
      </c>
      <c r="F1058" t="s">
        <v>7054</v>
      </c>
    </row>
    <row r="1059" spans="1:6" x14ac:dyDescent="0.2">
      <c r="A1059" s="11" t="str">
        <f>IF(AND(C1059='Anexo 1'!$D$22,D1059='Anexo 1'!$F$22),COUNTIF($B$2:B1059,B1059),"")</f>
        <v/>
      </c>
      <c r="B1059" s="11" t="str">
        <f t="shared" si="16"/>
        <v>Île-de-FranceEcole d'ingénieurs</v>
      </c>
      <c r="C1059" t="s">
        <v>4987</v>
      </c>
      <c r="D1059" t="s">
        <v>4141</v>
      </c>
      <c r="E1059" t="s">
        <v>5023</v>
      </c>
      <c r="F1059" t="s">
        <v>7054</v>
      </c>
    </row>
    <row r="1060" spans="1:6" x14ac:dyDescent="0.2">
      <c r="A1060" s="11" t="str">
        <f>IF(AND(C1060='Anexo 1'!$D$22,D1060='Anexo 1'!$F$22),COUNTIF($B$2:B1060,B1060),"")</f>
        <v/>
      </c>
      <c r="B1060" s="11" t="str">
        <f t="shared" si="16"/>
        <v>Île-de-FranceEcole d'ingénieurs</v>
      </c>
      <c r="C1060" t="s">
        <v>4987</v>
      </c>
      <c r="D1060" t="s">
        <v>4141</v>
      </c>
      <c r="E1060" t="s">
        <v>5195</v>
      </c>
      <c r="F1060" t="s">
        <v>5147</v>
      </c>
    </row>
    <row r="1061" spans="1:6" x14ac:dyDescent="0.2">
      <c r="A1061" s="11" t="str">
        <f>IF(AND(C1061='Anexo 1'!$D$22,D1061='Anexo 1'!$F$22),COUNTIF($B$2:B1061,B1061),"")</f>
        <v/>
      </c>
      <c r="B1061" s="11" t="str">
        <f t="shared" si="16"/>
        <v>Île-de-FranceEcole d'ingénieurs</v>
      </c>
      <c r="C1061" t="s">
        <v>4987</v>
      </c>
      <c r="D1061" t="s">
        <v>4141</v>
      </c>
      <c r="E1061" t="s">
        <v>5435</v>
      </c>
      <c r="F1061" t="s">
        <v>7121</v>
      </c>
    </row>
    <row r="1062" spans="1:6" x14ac:dyDescent="0.2">
      <c r="A1062" s="11" t="str">
        <f>IF(AND(C1062='Anexo 1'!$D$22,D1062='Anexo 1'!$F$22),COUNTIF($B$2:B1062,B1062),"")</f>
        <v/>
      </c>
      <c r="B1062" s="11" t="str">
        <f t="shared" si="16"/>
        <v>Île-de-FranceEcole d'ingénieurs</v>
      </c>
      <c r="C1062" t="s">
        <v>4987</v>
      </c>
      <c r="D1062" t="s">
        <v>4141</v>
      </c>
      <c r="E1062" t="s">
        <v>5436</v>
      </c>
      <c r="F1062" t="s">
        <v>7108</v>
      </c>
    </row>
    <row r="1063" spans="1:6" x14ac:dyDescent="0.2">
      <c r="A1063" s="11" t="str">
        <f>IF(AND(C1063='Anexo 1'!$D$22,D1063='Anexo 1'!$F$22),COUNTIF($B$2:B1063,B1063),"")</f>
        <v/>
      </c>
      <c r="B1063" s="11" t="str">
        <f t="shared" si="16"/>
        <v>Île-de-FranceEcole d'ingénieurs</v>
      </c>
      <c r="C1063" t="s">
        <v>4987</v>
      </c>
      <c r="D1063" t="s">
        <v>4141</v>
      </c>
      <c r="E1063" t="s">
        <v>5024</v>
      </c>
      <c r="F1063" t="s">
        <v>4990</v>
      </c>
    </row>
    <row r="1064" spans="1:6" x14ac:dyDescent="0.2">
      <c r="A1064" s="11" t="str">
        <f>IF(AND(C1064='Anexo 1'!$D$22,D1064='Anexo 1'!$F$22),COUNTIF($B$2:B1064,B1064),"")</f>
        <v/>
      </c>
      <c r="B1064" s="11" t="str">
        <f t="shared" si="16"/>
        <v>Île-de-FranceEcole d'ingénieurs</v>
      </c>
      <c r="C1064" t="s">
        <v>4987</v>
      </c>
      <c r="D1064" t="s">
        <v>4141</v>
      </c>
      <c r="E1064" t="s">
        <v>4437</v>
      </c>
      <c r="F1064" t="s">
        <v>7076</v>
      </c>
    </row>
    <row r="1065" spans="1:6" x14ac:dyDescent="0.2">
      <c r="A1065" s="11" t="str">
        <f>IF(AND(C1065='Anexo 1'!$D$22,D1065='Anexo 1'!$F$22),COUNTIF($B$2:B1065,B1065),"")</f>
        <v/>
      </c>
      <c r="B1065" s="11" t="str">
        <f t="shared" si="16"/>
        <v>Île-de-FranceEcole d'ingénieurs</v>
      </c>
      <c r="C1065" t="s">
        <v>4987</v>
      </c>
      <c r="D1065" t="s">
        <v>4141</v>
      </c>
      <c r="E1065" t="s">
        <v>5025</v>
      </c>
      <c r="F1065" t="s">
        <v>7082</v>
      </c>
    </row>
    <row r="1066" spans="1:6" x14ac:dyDescent="0.2">
      <c r="A1066" s="11" t="str">
        <f>IF(AND(C1066='Anexo 1'!$D$22,D1066='Anexo 1'!$F$22),COUNTIF($B$2:B1066,B1066),"")</f>
        <v/>
      </c>
      <c r="B1066" s="11" t="str">
        <f t="shared" si="16"/>
        <v>Île-de-FranceEcole d'ingénieurs</v>
      </c>
      <c r="C1066" t="s">
        <v>4987</v>
      </c>
      <c r="D1066" t="s">
        <v>4141</v>
      </c>
      <c r="E1066" t="s">
        <v>5026</v>
      </c>
      <c r="F1066" t="s">
        <v>7062</v>
      </c>
    </row>
    <row r="1067" spans="1:6" x14ac:dyDescent="0.2">
      <c r="A1067" s="11" t="str">
        <f>IF(AND(C1067='Anexo 1'!$D$22,D1067='Anexo 1'!$F$22),COUNTIF($B$2:B1067,B1067),"")</f>
        <v/>
      </c>
      <c r="B1067" s="11" t="str">
        <f t="shared" si="16"/>
        <v>Île-de-FranceEcole d'ingénieurs</v>
      </c>
      <c r="C1067" t="s">
        <v>4987</v>
      </c>
      <c r="D1067" t="s">
        <v>4141</v>
      </c>
      <c r="E1067" t="s">
        <v>5196</v>
      </c>
      <c r="F1067" t="s">
        <v>5147</v>
      </c>
    </row>
    <row r="1068" spans="1:6" x14ac:dyDescent="0.2">
      <c r="A1068" s="11" t="str">
        <f>IF(AND(C1068='Anexo 1'!$D$22,D1068='Anexo 1'!$F$22),COUNTIF($B$2:B1068,B1068),"")</f>
        <v/>
      </c>
      <c r="B1068" s="11" t="str">
        <f t="shared" si="16"/>
        <v>Île-de-FranceEcole d'ingénieurs</v>
      </c>
      <c r="C1068" t="s">
        <v>4987</v>
      </c>
      <c r="D1068" t="s">
        <v>4141</v>
      </c>
      <c r="E1068" t="s">
        <v>5027</v>
      </c>
      <c r="F1068" t="s">
        <v>4988</v>
      </c>
    </row>
    <row r="1069" spans="1:6" x14ac:dyDescent="0.2">
      <c r="A1069" s="11" t="str">
        <f>IF(AND(C1069='Anexo 1'!$D$22,D1069='Anexo 1'!$F$22),COUNTIF($B$2:B1069,B1069),"")</f>
        <v/>
      </c>
      <c r="B1069" s="11" t="str">
        <f t="shared" si="16"/>
        <v>Île-de-FranceEcole d'ingénieurs</v>
      </c>
      <c r="C1069" t="s">
        <v>4987</v>
      </c>
      <c r="D1069" t="s">
        <v>4141</v>
      </c>
      <c r="E1069" t="s">
        <v>5437</v>
      </c>
      <c r="F1069" t="s">
        <v>5401</v>
      </c>
    </row>
    <row r="1070" spans="1:6" x14ac:dyDescent="0.2">
      <c r="A1070" s="11" t="str">
        <f>IF(AND(C1070='Anexo 1'!$D$22,D1070='Anexo 1'!$F$22),COUNTIF($B$2:B1070,B1070),"")</f>
        <v/>
      </c>
      <c r="B1070" s="11" t="str">
        <f t="shared" si="16"/>
        <v>Île-de-FranceEcole d'ingénieurs</v>
      </c>
      <c r="C1070" t="s">
        <v>4987</v>
      </c>
      <c r="D1070" t="s">
        <v>4141</v>
      </c>
      <c r="E1070" t="s">
        <v>5438</v>
      </c>
      <c r="F1070" t="s">
        <v>7076</v>
      </c>
    </row>
    <row r="1071" spans="1:6" x14ac:dyDescent="0.2">
      <c r="A1071" s="11" t="str">
        <f>IF(AND(C1071='Anexo 1'!$D$22,D1071='Anexo 1'!$F$22),COUNTIF($B$2:B1071,B1071),"")</f>
        <v/>
      </c>
      <c r="B1071" s="11" t="str">
        <f t="shared" si="16"/>
        <v>Île-de-FranceEcole d'ingénieurs</v>
      </c>
      <c r="C1071" t="s">
        <v>4987</v>
      </c>
      <c r="D1071" t="s">
        <v>4141</v>
      </c>
      <c r="E1071" t="s">
        <v>5197</v>
      </c>
      <c r="F1071" t="s">
        <v>5147</v>
      </c>
    </row>
    <row r="1072" spans="1:6" x14ac:dyDescent="0.2">
      <c r="A1072" s="11" t="str">
        <f>IF(AND(C1072='Anexo 1'!$D$22,D1072='Anexo 1'!$F$22),COUNTIF($B$2:B1072,B1072),"")</f>
        <v/>
      </c>
      <c r="B1072" s="11" t="str">
        <f t="shared" si="16"/>
        <v>Île-de-FranceEcole d'ingénieurs</v>
      </c>
      <c r="C1072" t="s">
        <v>4987</v>
      </c>
      <c r="D1072" t="s">
        <v>4141</v>
      </c>
      <c r="E1072" t="s">
        <v>5439</v>
      </c>
      <c r="F1072" t="s">
        <v>5397</v>
      </c>
    </row>
    <row r="1073" spans="1:6" x14ac:dyDescent="0.2">
      <c r="A1073" s="11" t="str">
        <f>IF(AND(C1073='Anexo 1'!$D$22,D1073='Anexo 1'!$F$22),COUNTIF($B$2:B1073,B1073),"")</f>
        <v/>
      </c>
      <c r="B1073" s="11" t="str">
        <f t="shared" si="16"/>
        <v>Île-de-FranceEcole de langues</v>
      </c>
      <c r="C1073" t="s">
        <v>4987</v>
      </c>
      <c r="D1073" t="s">
        <v>4167</v>
      </c>
      <c r="E1073" t="s">
        <v>5291</v>
      </c>
      <c r="F1073" t="s">
        <v>5147</v>
      </c>
    </row>
    <row r="1074" spans="1:6" x14ac:dyDescent="0.2">
      <c r="A1074" s="11" t="str">
        <f>IF(AND(C1074='Anexo 1'!$D$22,D1074='Anexo 1'!$F$22),COUNTIF($B$2:B1074,B1074),"")</f>
        <v/>
      </c>
      <c r="B1074" s="11" t="str">
        <f t="shared" si="16"/>
        <v>Île-de-FranceEcole de langues</v>
      </c>
      <c r="C1074" t="s">
        <v>4987</v>
      </c>
      <c r="D1074" t="s">
        <v>4167</v>
      </c>
      <c r="E1074" t="s">
        <v>5292</v>
      </c>
      <c r="F1074" t="s">
        <v>5147</v>
      </c>
    </row>
    <row r="1075" spans="1:6" x14ac:dyDescent="0.2">
      <c r="A1075" s="11" t="str">
        <f>IF(AND(C1075='Anexo 1'!$D$22,D1075='Anexo 1'!$F$22),COUNTIF($B$2:B1075,B1075),"")</f>
        <v/>
      </c>
      <c r="B1075" s="11" t="str">
        <f t="shared" si="16"/>
        <v>Île-de-FranceEcole de langues</v>
      </c>
      <c r="C1075" t="s">
        <v>4987</v>
      </c>
      <c r="D1075" t="s">
        <v>4167</v>
      </c>
      <c r="E1075" t="s">
        <v>5293</v>
      </c>
      <c r="F1075" t="s">
        <v>5147</v>
      </c>
    </row>
    <row r="1076" spans="1:6" x14ac:dyDescent="0.2">
      <c r="A1076" s="11" t="str">
        <f>IF(AND(C1076='Anexo 1'!$D$22,D1076='Anexo 1'!$F$22),COUNTIF($B$2:B1076,B1076),"")</f>
        <v/>
      </c>
      <c r="B1076" s="11" t="str">
        <f t="shared" si="16"/>
        <v>Île-de-FranceEcole de langues</v>
      </c>
      <c r="C1076" t="s">
        <v>4987</v>
      </c>
      <c r="D1076" t="s">
        <v>4167</v>
      </c>
      <c r="E1076" t="s">
        <v>5294</v>
      </c>
      <c r="F1076" t="s">
        <v>5147</v>
      </c>
    </row>
    <row r="1077" spans="1:6" x14ac:dyDescent="0.2">
      <c r="A1077" s="11" t="str">
        <f>IF(AND(C1077='Anexo 1'!$D$22,D1077='Anexo 1'!$F$22),COUNTIF($B$2:B1077,B1077),"")</f>
        <v/>
      </c>
      <c r="B1077" s="11" t="str">
        <f t="shared" si="16"/>
        <v>Île-de-FranceEcole de langues</v>
      </c>
      <c r="C1077" t="s">
        <v>4987</v>
      </c>
      <c r="D1077" t="s">
        <v>4167</v>
      </c>
      <c r="E1077" t="s">
        <v>5295</v>
      </c>
      <c r="F1077" t="s">
        <v>5147</v>
      </c>
    </row>
    <row r="1078" spans="1:6" x14ac:dyDescent="0.2">
      <c r="A1078" s="11" t="str">
        <f>IF(AND(C1078='Anexo 1'!$D$22,D1078='Anexo 1'!$F$22),COUNTIF($B$2:B1078,B1078),"")</f>
        <v/>
      </c>
      <c r="B1078" s="11" t="str">
        <f t="shared" si="16"/>
        <v>Île-de-FranceEcole de langues</v>
      </c>
      <c r="C1078" t="s">
        <v>4987</v>
      </c>
      <c r="D1078" t="s">
        <v>4167</v>
      </c>
      <c r="E1078" t="s">
        <v>5296</v>
      </c>
      <c r="F1078" t="s">
        <v>5147</v>
      </c>
    </row>
    <row r="1079" spans="1:6" x14ac:dyDescent="0.2">
      <c r="A1079" s="11" t="str">
        <f>IF(AND(C1079='Anexo 1'!$D$22,D1079='Anexo 1'!$F$22),COUNTIF($B$2:B1079,B1079),"")</f>
        <v/>
      </c>
      <c r="B1079" s="11" t="str">
        <f t="shared" si="16"/>
        <v>Île-de-FranceEcole de langues</v>
      </c>
      <c r="C1079" t="s">
        <v>4987</v>
      </c>
      <c r="D1079" t="s">
        <v>4167</v>
      </c>
      <c r="E1079" t="s">
        <v>5297</v>
      </c>
      <c r="F1079" t="s">
        <v>5147</v>
      </c>
    </row>
    <row r="1080" spans="1:6" x14ac:dyDescent="0.2">
      <c r="A1080" s="11" t="str">
        <f>IF(AND(C1080='Anexo 1'!$D$22,D1080='Anexo 1'!$F$22),COUNTIF($B$2:B1080,B1080),"")</f>
        <v/>
      </c>
      <c r="B1080" s="11" t="str">
        <f t="shared" si="16"/>
        <v>Île-de-FranceEcole de langues</v>
      </c>
      <c r="C1080" t="s">
        <v>4987</v>
      </c>
      <c r="D1080" t="s">
        <v>4167</v>
      </c>
      <c r="E1080" t="s">
        <v>5298</v>
      </c>
      <c r="F1080" t="s">
        <v>5147</v>
      </c>
    </row>
    <row r="1081" spans="1:6" x14ac:dyDescent="0.2">
      <c r="A1081" s="11" t="str">
        <f>IF(AND(C1081='Anexo 1'!$D$22,D1081='Anexo 1'!$F$22),COUNTIF($B$2:B1081,B1081),"")</f>
        <v/>
      </c>
      <c r="B1081" s="11" t="str">
        <f t="shared" si="16"/>
        <v>Île-de-FranceEcole de langues</v>
      </c>
      <c r="C1081" t="s">
        <v>4987</v>
      </c>
      <c r="D1081" t="s">
        <v>4167</v>
      </c>
      <c r="E1081" t="s">
        <v>5299</v>
      </c>
      <c r="F1081" t="s">
        <v>5147</v>
      </c>
    </row>
    <row r="1082" spans="1:6" x14ac:dyDescent="0.2">
      <c r="A1082" s="11" t="str">
        <f>IF(AND(C1082='Anexo 1'!$D$22,D1082='Anexo 1'!$F$22),COUNTIF($B$2:B1082,B1082),"")</f>
        <v/>
      </c>
      <c r="B1082" s="11" t="str">
        <f t="shared" si="16"/>
        <v>Île-de-FranceEcole de langues</v>
      </c>
      <c r="C1082" t="s">
        <v>4987</v>
      </c>
      <c r="D1082" t="s">
        <v>4167</v>
      </c>
      <c r="E1082" t="s">
        <v>5300</v>
      </c>
      <c r="F1082" t="s">
        <v>5147</v>
      </c>
    </row>
    <row r="1083" spans="1:6" x14ac:dyDescent="0.2">
      <c r="A1083" s="11" t="str">
        <f>IF(AND(C1083='Anexo 1'!$D$22,D1083='Anexo 1'!$F$22),COUNTIF($B$2:B1083,B1083),"")</f>
        <v/>
      </c>
      <c r="B1083" s="11" t="str">
        <f t="shared" si="16"/>
        <v>Île-de-FranceEcole de langues</v>
      </c>
      <c r="C1083" t="s">
        <v>4987</v>
      </c>
      <c r="D1083" t="s">
        <v>4167</v>
      </c>
      <c r="E1083" t="s">
        <v>5301</v>
      </c>
      <c r="F1083" t="s">
        <v>5147</v>
      </c>
    </row>
    <row r="1084" spans="1:6" x14ac:dyDescent="0.2">
      <c r="A1084" s="11" t="str">
        <f>IF(AND(C1084='Anexo 1'!$D$22,D1084='Anexo 1'!$F$22),COUNTIF($B$2:B1084,B1084),"")</f>
        <v/>
      </c>
      <c r="B1084" s="11" t="str">
        <f t="shared" si="16"/>
        <v>Île-de-FranceEcole de langues</v>
      </c>
      <c r="C1084" t="s">
        <v>4987</v>
      </c>
      <c r="D1084" t="s">
        <v>4167</v>
      </c>
      <c r="E1084" t="s">
        <v>5302</v>
      </c>
      <c r="F1084" t="s">
        <v>5147</v>
      </c>
    </row>
    <row r="1085" spans="1:6" x14ac:dyDescent="0.2">
      <c r="A1085" s="11" t="str">
        <f>IF(AND(C1085='Anexo 1'!$D$22,D1085='Anexo 1'!$F$22),COUNTIF($B$2:B1085,B1085),"")</f>
        <v/>
      </c>
      <c r="B1085" s="11" t="str">
        <f t="shared" si="16"/>
        <v>Île-de-FranceEcole de langues</v>
      </c>
      <c r="C1085" t="s">
        <v>4987</v>
      </c>
      <c r="D1085" t="s">
        <v>4167</v>
      </c>
      <c r="E1085" t="s">
        <v>5475</v>
      </c>
      <c r="F1085" t="s">
        <v>5476</v>
      </c>
    </row>
    <row r="1086" spans="1:6" x14ac:dyDescent="0.2">
      <c r="A1086" s="11" t="str">
        <f>IF(AND(C1086='Anexo 1'!$D$22,D1086='Anexo 1'!$F$22),COUNTIF($B$2:B1086,B1086),"")</f>
        <v/>
      </c>
      <c r="B1086" s="11" t="str">
        <f t="shared" si="16"/>
        <v>Île-de-FranceEcole de langues</v>
      </c>
      <c r="C1086" t="s">
        <v>4987</v>
      </c>
      <c r="D1086" t="s">
        <v>4167</v>
      </c>
      <c r="E1086" t="s">
        <v>5303</v>
      </c>
      <c r="F1086" t="s">
        <v>5147</v>
      </c>
    </row>
    <row r="1087" spans="1:6" x14ac:dyDescent="0.2">
      <c r="A1087" s="11" t="str">
        <f>IF(AND(C1087='Anexo 1'!$D$22,D1087='Anexo 1'!$F$22),COUNTIF($B$2:B1087,B1087),"")</f>
        <v/>
      </c>
      <c r="B1087" s="11" t="str">
        <f t="shared" si="16"/>
        <v>Île-de-FranceEcole de langues</v>
      </c>
      <c r="C1087" t="s">
        <v>4987</v>
      </c>
      <c r="D1087" t="s">
        <v>4167</v>
      </c>
      <c r="E1087" t="s">
        <v>5304</v>
      </c>
      <c r="F1087" t="s">
        <v>5147</v>
      </c>
    </row>
    <row r="1088" spans="1:6" x14ac:dyDescent="0.2">
      <c r="A1088" s="11" t="str">
        <f>IF(AND(C1088='Anexo 1'!$D$22,D1088='Anexo 1'!$F$22),COUNTIF($B$2:B1088,B1088),"")</f>
        <v/>
      </c>
      <c r="B1088" s="11" t="str">
        <f t="shared" si="16"/>
        <v>Île-de-FranceEcole de langues</v>
      </c>
      <c r="C1088" t="s">
        <v>4987</v>
      </c>
      <c r="D1088" t="s">
        <v>4167</v>
      </c>
      <c r="E1088" t="s">
        <v>5477</v>
      </c>
      <c r="F1088" t="s">
        <v>5405</v>
      </c>
    </row>
    <row r="1089" spans="1:6" x14ac:dyDescent="0.2">
      <c r="A1089" s="11" t="str">
        <f>IF(AND(C1089='Anexo 1'!$D$22,D1089='Anexo 1'!$F$22),COUNTIF($B$2:B1089,B1089),"")</f>
        <v/>
      </c>
      <c r="B1089" s="11" t="str">
        <f t="shared" si="16"/>
        <v>Île-de-FranceEcole de commerce</v>
      </c>
      <c r="C1089" t="s">
        <v>4987</v>
      </c>
      <c r="D1089" t="s">
        <v>4138</v>
      </c>
      <c r="E1089" t="s">
        <v>5160</v>
      </c>
      <c r="F1089" t="s">
        <v>5147</v>
      </c>
    </row>
    <row r="1090" spans="1:6" x14ac:dyDescent="0.2">
      <c r="A1090" s="11" t="str">
        <f>IF(AND(C1090='Anexo 1'!$D$22,D1090='Anexo 1'!$F$22),COUNTIF($B$2:B1090,B1090),"")</f>
        <v/>
      </c>
      <c r="B1090" s="11" t="str">
        <f t="shared" si="16"/>
        <v>Île-de-FranceEcole de commerce</v>
      </c>
      <c r="C1090" t="s">
        <v>4987</v>
      </c>
      <c r="D1090" t="s">
        <v>4138</v>
      </c>
      <c r="E1090" t="s">
        <v>5161</v>
      </c>
      <c r="F1090" t="s">
        <v>5147</v>
      </c>
    </row>
    <row r="1091" spans="1:6" x14ac:dyDescent="0.2">
      <c r="A1091" s="11" t="str">
        <f>IF(AND(C1091='Anexo 1'!$D$22,D1091='Anexo 1'!$F$22),COUNTIF($B$2:B1091,B1091),"")</f>
        <v/>
      </c>
      <c r="B1091" s="11" t="str">
        <f t="shared" ref="B1091:B1154" si="17">C1091&amp;D1091</f>
        <v>Île-de-FranceEcole de commerce</v>
      </c>
      <c r="C1091" t="s">
        <v>4987</v>
      </c>
      <c r="D1091" t="s">
        <v>4138</v>
      </c>
      <c r="E1091" t="s">
        <v>5162</v>
      </c>
      <c r="F1091" t="s">
        <v>5147</v>
      </c>
    </row>
    <row r="1092" spans="1:6" x14ac:dyDescent="0.2">
      <c r="A1092" s="11" t="str">
        <f>IF(AND(C1092='Anexo 1'!$D$22,D1092='Anexo 1'!$F$22),COUNTIF($B$2:B1092,B1092),"")</f>
        <v/>
      </c>
      <c r="B1092" s="11" t="str">
        <f t="shared" si="17"/>
        <v>Île-de-FranceEcole de commerce</v>
      </c>
      <c r="C1092" t="s">
        <v>4987</v>
      </c>
      <c r="D1092" t="s">
        <v>4138</v>
      </c>
      <c r="E1092" t="s">
        <v>5410</v>
      </c>
      <c r="F1092" t="s">
        <v>5411</v>
      </c>
    </row>
    <row r="1093" spans="1:6" x14ac:dyDescent="0.2">
      <c r="A1093" s="11" t="str">
        <f>IF(AND(C1093='Anexo 1'!$D$22,D1093='Anexo 1'!$F$22),COUNTIF($B$2:B1093,B1093),"")</f>
        <v/>
      </c>
      <c r="B1093" s="11" t="str">
        <f t="shared" si="17"/>
        <v>Île-de-FranceEcole de commerce</v>
      </c>
      <c r="C1093" t="s">
        <v>4987</v>
      </c>
      <c r="D1093" t="s">
        <v>4138</v>
      </c>
      <c r="E1093" t="s">
        <v>5412</v>
      </c>
      <c r="F1093" t="s">
        <v>5411</v>
      </c>
    </row>
    <row r="1094" spans="1:6" x14ac:dyDescent="0.2">
      <c r="A1094" s="11" t="str">
        <f>IF(AND(C1094='Anexo 1'!$D$22,D1094='Anexo 1'!$F$22),COUNTIF($B$2:B1094,B1094),"")</f>
        <v/>
      </c>
      <c r="B1094" s="11" t="str">
        <f t="shared" si="17"/>
        <v>Île-de-FranceEcole de commerce</v>
      </c>
      <c r="C1094" t="s">
        <v>4987</v>
      </c>
      <c r="D1094" t="s">
        <v>4138</v>
      </c>
      <c r="E1094" t="s">
        <v>5163</v>
      </c>
      <c r="F1094" t="s">
        <v>5147</v>
      </c>
    </row>
    <row r="1095" spans="1:6" x14ac:dyDescent="0.2">
      <c r="A1095" s="11" t="str">
        <f>IF(AND(C1095='Anexo 1'!$D$22,D1095='Anexo 1'!$F$22),COUNTIF($B$2:B1095,B1095),"")</f>
        <v/>
      </c>
      <c r="B1095" s="11" t="str">
        <f t="shared" si="17"/>
        <v>Île-de-FranceEcole de commerce</v>
      </c>
      <c r="C1095" t="s">
        <v>4987</v>
      </c>
      <c r="D1095" t="s">
        <v>4138</v>
      </c>
      <c r="E1095" t="s">
        <v>5164</v>
      </c>
      <c r="F1095" t="s">
        <v>5147</v>
      </c>
    </row>
    <row r="1096" spans="1:6" x14ac:dyDescent="0.2">
      <c r="A1096" s="11" t="str">
        <f>IF(AND(C1096='Anexo 1'!$D$22,D1096='Anexo 1'!$F$22),COUNTIF($B$2:B1096,B1096),"")</f>
        <v/>
      </c>
      <c r="B1096" s="11" t="str">
        <f t="shared" si="17"/>
        <v>Île-de-FranceEcole de commerce</v>
      </c>
      <c r="C1096" t="s">
        <v>4987</v>
      </c>
      <c r="D1096" t="s">
        <v>4138</v>
      </c>
      <c r="E1096" t="s">
        <v>5165</v>
      </c>
      <c r="F1096" t="s">
        <v>5147</v>
      </c>
    </row>
    <row r="1097" spans="1:6" x14ac:dyDescent="0.2">
      <c r="A1097" s="11" t="str">
        <f>IF(AND(C1097='Anexo 1'!$D$22,D1097='Anexo 1'!$F$22),COUNTIF($B$2:B1097,B1097),"")</f>
        <v/>
      </c>
      <c r="B1097" s="11" t="str">
        <f t="shared" si="17"/>
        <v>Île-de-FranceEcole de commerce</v>
      </c>
      <c r="C1097" t="s">
        <v>4987</v>
      </c>
      <c r="D1097" t="s">
        <v>4138</v>
      </c>
      <c r="E1097" t="s">
        <v>5007</v>
      </c>
      <c r="F1097" t="s">
        <v>5008</v>
      </c>
    </row>
    <row r="1098" spans="1:6" x14ac:dyDescent="0.2">
      <c r="A1098" s="11" t="str">
        <f>IF(AND(C1098='Anexo 1'!$D$22,D1098='Anexo 1'!$F$22),COUNTIF($B$2:B1098,B1098),"")</f>
        <v/>
      </c>
      <c r="B1098" s="11" t="str">
        <f t="shared" si="17"/>
        <v>Île-de-FranceEcole de commerce</v>
      </c>
      <c r="C1098" t="s">
        <v>4987</v>
      </c>
      <c r="D1098" t="s">
        <v>4138</v>
      </c>
      <c r="E1098" t="s">
        <v>5166</v>
      </c>
      <c r="F1098" t="s">
        <v>5147</v>
      </c>
    </row>
    <row r="1099" spans="1:6" x14ac:dyDescent="0.2">
      <c r="A1099" s="11" t="str">
        <f>IF(AND(C1099='Anexo 1'!$D$22,D1099='Anexo 1'!$F$22),COUNTIF($B$2:B1099,B1099),"")</f>
        <v/>
      </c>
      <c r="B1099" s="11" t="str">
        <f t="shared" si="17"/>
        <v>Île-de-FranceEcole de commerce</v>
      </c>
      <c r="C1099" t="s">
        <v>4987</v>
      </c>
      <c r="D1099" t="s">
        <v>4138</v>
      </c>
      <c r="E1099" t="s">
        <v>5167</v>
      </c>
      <c r="F1099" t="s">
        <v>5147</v>
      </c>
    </row>
    <row r="1100" spans="1:6" x14ac:dyDescent="0.2">
      <c r="A1100" s="11" t="str">
        <f>IF(AND(C1100='Anexo 1'!$D$22,D1100='Anexo 1'!$F$22),COUNTIF($B$2:B1100,B1100),"")</f>
        <v/>
      </c>
      <c r="B1100" s="11" t="str">
        <f t="shared" si="17"/>
        <v>Île-de-FranceEcole de commerce</v>
      </c>
      <c r="C1100" t="s">
        <v>4987</v>
      </c>
      <c r="D1100" t="s">
        <v>4138</v>
      </c>
      <c r="E1100" t="s">
        <v>5168</v>
      </c>
      <c r="F1100" t="s">
        <v>5147</v>
      </c>
    </row>
    <row r="1101" spans="1:6" x14ac:dyDescent="0.2">
      <c r="A1101" s="11" t="str">
        <f>IF(AND(C1101='Anexo 1'!$D$22,D1101='Anexo 1'!$F$22),COUNTIF($B$2:B1101,B1101),"")</f>
        <v/>
      </c>
      <c r="B1101" s="11" t="str">
        <f t="shared" si="17"/>
        <v>Île-de-FranceEcole de commerce</v>
      </c>
      <c r="C1101" t="s">
        <v>4987</v>
      </c>
      <c r="D1101" t="s">
        <v>4138</v>
      </c>
      <c r="E1101" t="s">
        <v>5413</v>
      </c>
      <c r="F1101" t="s">
        <v>7080</v>
      </c>
    </row>
    <row r="1102" spans="1:6" x14ac:dyDescent="0.2">
      <c r="A1102" s="11" t="str">
        <f>IF(AND(C1102='Anexo 1'!$D$22,D1102='Anexo 1'!$F$22),COUNTIF($B$2:B1102,B1102),"")</f>
        <v/>
      </c>
      <c r="B1102" s="11" t="str">
        <f t="shared" si="17"/>
        <v>Île-de-FranceEcole de commerce</v>
      </c>
      <c r="C1102" t="s">
        <v>4987</v>
      </c>
      <c r="D1102" t="s">
        <v>4138</v>
      </c>
      <c r="E1102" t="s">
        <v>5414</v>
      </c>
      <c r="F1102" t="s">
        <v>5394</v>
      </c>
    </row>
    <row r="1103" spans="1:6" x14ac:dyDescent="0.2">
      <c r="A1103" s="11" t="str">
        <f>IF(AND(C1103='Anexo 1'!$D$22,D1103='Anexo 1'!$F$22),COUNTIF($B$2:B1103,B1103),"")</f>
        <v/>
      </c>
      <c r="B1103" s="11" t="str">
        <f t="shared" si="17"/>
        <v>Île-de-FranceEcole de commerce</v>
      </c>
      <c r="C1103" t="s">
        <v>4987</v>
      </c>
      <c r="D1103" t="s">
        <v>4138</v>
      </c>
      <c r="E1103" t="s">
        <v>5169</v>
      </c>
      <c r="F1103" t="s">
        <v>5147</v>
      </c>
    </row>
    <row r="1104" spans="1:6" x14ac:dyDescent="0.2">
      <c r="A1104" s="11" t="str">
        <f>IF(AND(C1104='Anexo 1'!$D$22,D1104='Anexo 1'!$F$22),COUNTIF($B$2:B1104,B1104),"")</f>
        <v/>
      </c>
      <c r="B1104" s="11" t="str">
        <f t="shared" si="17"/>
        <v>Île-de-FranceEcole de commerce</v>
      </c>
      <c r="C1104" t="s">
        <v>4987</v>
      </c>
      <c r="D1104" t="s">
        <v>4138</v>
      </c>
      <c r="E1104" t="s">
        <v>5170</v>
      </c>
      <c r="F1104" t="s">
        <v>5147</v>
      </c>
    </row>
    <row r="1105" spans="1:6" x14ac:dyDescent="0.2">
      <c r="A1105" s="11" t="str">
        <f>IF(AND(C1105='Anexo 1'!$D$22,D1105='Anexo 1'!$F$22),COUNTIF($B$2:B1105,B1105),"")</f>
        <v/>
      </c>
      <c r="B1105" s="11" t="str">
        <f t="shared" si="17"/>
        <v>Île-de-FranceEcole de commerce</v>
      </c>
      <c r="C1105" t="s">
        <v>4987</v>
      </c>
      <c r="D1105" t="s">
        <v>4138</v>
      </c>
      <c r="E1105" t="s">
        <v>5171</v>
      </c>
      <c r="F1105" t="s">
        <v>5147</v>
      </c>
    </row>
    <row r="1106" spans="1:6" x14ac:dyDescent="0.2">
      <c r="A1106" s="11" t="str">
        <f>IF(AND(C1106='Anexo 1'!$D$22,D1106='Anexo 1'!$F$22),COUNTIF($B$2:B1106,B1106),"")</f>
        <v/>
      </c>
      <c r="B1106" s="11" t="str">
        <f t="shared" si="17"/>
        <v>Île-de-FranceEcole de commerce</v>
      </c>
      <c r="C1106" t="s">
        <v>4987</v>
      </c>
      <c r="D1106" t="s">
        <v>4138</v>
      </c>
      <c r="E1106" t="s">
        <v>571</v>
      </c>
      <c r="F1106" t="s">
        <v>5147</v>
      </c>
    </row>
    <row r="1107" spans="1:6" x14ac:dyDescent="0.2">
      <c r="A1107" s="11" t="str">
        <f>IF(AND(C1107='Anexo 1'!$D$22,D1107='Anexo 1'!$F$22),COUNTIF($B$2:B1107,B1107),"")</f>
        <v/>
      </c>
      <c r="B1107" s="11" t="str">
        <f t="shared" si="17"/>
        <v>Île-de-FranceEcole de commerce</v>
      </c>
      <c r="C1107" t="s">
        <v>4987</v>
      </c>
      <c r="D1107" t="s">
        <v>4138</v>
      </c>
      <c r="E1107" t="s">
        <v>5009</v>
      </c>
      <c r="F1107" t="s">
        <v>7083</v>
      </c>
    </row>
    <row r="1108" spans="1:6" x14ac:dyDescent="0.2">
      <c r="A1108" s="11" t="str">
        <f>IF(AND(C1108='Anexo 1'!$D$22,D1108='Anexo 1'!$F$22),COUNTIF($B$2:B1108,B1108),"")</f>
        <v/>
      </c>
      <c r="B1108" s="11" t="str">
        <f t="shared" si="17"/>
        <v>Île-de-FranceEcole de commerce</v>
      </c>
      <c r="C1108" t="s">
        <v>4987</v>
      </c>
      <c r="D1108" t="s">
        <v>4138</v>
      </c>
      <c r="E1108" t="s">
        <v>5010</v>
      </c>
      <c r="F1108" t="s">
        <v>5008</v>
      </c>
    </row>
    <row r="1109" spans="1:6" x14ac:dyDescent="0.2">
      <c r="A1109" s="11" t="str">
        <f>IF(AND(C1109='Anexo 1'!$D$22,D1109='Anexo 1'!$F$22),COUNTIF($B$2:B1109,B1109),"")</f>
        <v/>
      </c>
      <c r="B1109" s="11" t="str">
        <f t="shared" si="17"/>
        <v>Île-de-FranceEcole de commerce</v>
      </c>
      <c r="C1109" t="s">
        <v>4987</v>
      </c>
      <c r="D1109" t="s">
        <v>4138</v>
      </c>
      <c r="E1109" t="s">
        <v>5172</v>
      </c>
      <c r="F1109" t="s">
        <v>5147</v>
      </c>
    </row>
    <row r="1110" spans="1:6" x14ac:dyDescent="0.2">
      <c r="A1110" s="11" t="str">
        <f>IF(AND(C1110='Anexo 1'!$D$22,D1110='Anexo 1'!$F$22),COUNTIF($B$2:B1110,B1110),"")</f>
        <v/>
      </c>
      <c r="B1110" s="11" t="str">
        <f t="shared" si="17"/>
        <v>Île-de-FranceEcole de commerce</v>
      </c>
      <c r="C1110" t="s">
        <v>4987</v>
      </c>
      <c r="D1110" t="s">
        <v>4138</v>
      </c>
      <c r="E1110" t="s">
        <v>5173</v>
      </c>
      <c r="F1110" t="s">
        <v>5147</v>
      </c>
    </row>
    <row r="1111" spans="1:6" x14ac:dyDescent="0.2">
      <c r="A1111" s="11" t="str">
        <f>IF(AND(C1111='Anexo 1'!$D$22,D1111='Anexo 1'!$F$22),COUNTIF($B$2:B1111,B1111),"")</f>
        <v/>
      </c>
      <c r="B1111" s="11" t="str">
        <f t="shared" si="17"/>
        <v>Île-de-FranceEcole de commerce</v>
      </c>
      <c r="C1111" t="s">
        <v>4987</v>
      </c>
      <c r="D1111" t="s">
        <v>4138</v>
      </c>
      <c r="E1111" t="s">
        <v>5174</v>
      </c>
      <c r="F1111" t="s">
        <v>5147</v>
      </c>
    </row>
    <row r="1112" spans="1:6" x14ac:dyDescent="0.2">
      <c r="A1112" s="11" t="str">
        <f>IF(AND(C1112='Anexo 1'!$D$22,D1112='Anexo 1'!$F$22),COUNTIF($B$2:B1112,B1112),"")</f>
        <v/>
      </c>
      <c r="B1112" s="11" t="str">
        <f t="shared" si="17"/>
        <v>Île-de-FranceEcole de commerce</v>
      </c>
      <c r="C1112" t="s">
        <v>4987</v>
      </c>
      <c r="D1112" t="s">
        <v>4138</v>
      </c>
      <c r="E1112" t="s">
        <v>5415</v>
      </c>
      <c r="F1112" t="s">
        <v>7122</v>
      </c>
    </row>
    <row r="1113" spans="1:6" x14ac:dyDescent="0.2">
      <c r="A1113" s="11" t="str">
        <f>IF(AND(C1113='Anexo 1'!$D$22,D1113='Anexo 1'!$F$22),COUNTIF($B$2:B1113,B1113),"")</f>
        <v/>
      </c>
      <c r="B1113" s="11" t="str">
        <f t="shared" si="17"/>
        <v>Île-de-FranceEcole de commerce</v>
      </c>
      <c r="C1113" t="s">
        <v>4987</v>
      </c>
      <c r="D1113" t="s">
        <v>4138</v>
      </c>
      <c r="E1113" t="s">
        <v>5416</v>
      </c>
      <c r="F1113" t="s">
        <v>5411</v>
      </c>
    </row>
    <row r="1114" spans="1:6" x14ac:dyDescent="0.2">
      <c r="A1114" s="11" t="str">
        <f>IF(AND(C1114='Anexo 1'!$D$22,D1114='Anexo 1'!$F$22),COUNTIF($B$2:B1114,B1114),"")</f>
        <v/>
      </c>
      <c r="B1114" s="11" t="str">
        <f t="shared" si="17"/>
        <v>Île-de-FranceEcole de commerce</v>
      </c>
      <c r="C1114" t="s">
        <v>4987</v>
      </c>
      <c r="D1114" t="s">
        <v>4138</v>
      </c>
      <c r="E1114" t="s">
        <v>4243</v>
      </c>
      <c r="F1114" t="s">
        <v>5147</v>
      </c>
    </row>
    <row r="1115" spans="1:6" x14ac:dyDescent="0.2">
      <c r="A1115" s="11" t="str">
        <f>IF(AND(C1115='Anexo 1'!$D$22,D1115='Anexo 1'!$F$22),COUNTIF($B$2:B1115,B1115),"")</f>
        <v/>
      </c>
      <c r="B1115" s="11" t="str">
        <f t="shared" si="17"/>
        <v>Île-de-FranceEcole de commerce</v>
      </c>
      <c r="C1115" t="s">
        <v>4987</v>
      </c>
      <c r="D1115" t="s">
        <v>4138</v>
      </c>
      <c r="E1115" t="s">
        <v>5417</v>
      </c>
      <c r="F1115" t="s">
        <v>7108</v>
      </c>
    </row>
    <row r="1116" spans="1:6" x14ac:dyDescent="0.2">
      <c r="A1116" s="11" t="str">
        <f>IF(AND(C1116='Anexo 1'!$D$22,D1116='Anexo 1'!$F$22),COUNTIF($B$2:B1116,B1116),"")</f>
        <v/>
      </c>
      <c r="B1116" s="11" t="str">
        <f t="shared" si="17"/>
        <v>Île-de-FranceEcole de commerce</v>
      </c>
      <c r="C1116" t="s">
        <v>4987</v>
      </c>
      <c r="D1116" t="s">
        <v>4138</v>
      </c>
      <c r="E1116" t="s">
        <v>5175</v>
      </c>
      <c r="F1116" t="s">
        <v>5147</v>
      </c>
    </row>
    <row r="1117" spans="1:6" x14ac:dyDescent="0.2">
      <c r="A1117" s="11" t="str">
        <f>IF(AND(C1117='Anexo 1'!$D$22,D1117='Anexo 1'!$F$22),COUNTIF($B$2:B1117,B1117),"")</f>
        <v/>
      </c>
      <c r="B1117" s="11" t="str">
        <f t="shared" si="17"/>
        <v>Île-de-FranceEcole de commerce</v>
      </c>
      <c r="C1117" t="s">
        <v>4987</v>
      </c>
      <c r="D1117" t="s">
        <v>4138</v>
      </c>
      <c r="E1117" t="s">
        <v>5176</v>
      </c>
      <c r="F1117" t="s">
        <v>5147</v>
      </c>
    </row>
    <row r="1118" spans="1:6" x14ac:dyDescent="0.2">
      <c r="A1118" s="11" t="str">
        <f>IF(AND(C1118='Anexo 1'!$D$22,D1118='Anexo 1'!$F$22),COUNTIF($B$2:B1118,B1118),"")</f>
        <v/>
      </c>
      <c r="B1118" s="11" t="str">
        <f t="shared" si="17"/>
        <v>Île-de-FranceEcole de commerce</v>
      </c>
      <c r="C1118" t="s">
        <v>4987</v>
      </c>
      <c r="D1118" t="s">
        <v>4138</v>
      </c>
      <c r="E1118" t="s">
        <v>5177</v>
      </c>
      <c r="F1118" t="s">
        <v>5147</v>
      </c>
    </row>
    <row r="1119" spans="1:6" x14ac:dyDescent="0.2">
      <c r="A1119" s="11" t="str">
        <f>IF(AND(C1119='Anexo 1'!$D$22,D1119='Anexo 1'!$F$22),COUNTIF($B$2:B1119,B1119),"")</f>
        <v/>
      </c>
      <c r="B1119" s="11" t="str">
        <f t="shared" si="17"/>
        <v>Île-de-FranceEcole de commerce</v>
      </c>
      <c r="C1119" t="s">
        <v>4987</v>
      </c>
      <c r="D1119" t="s">
        <v>4138</v>
      </c>
      <c r="E1119" t="s">
        <v>5178</v>
      </c>
      <c r="F1119" t="s">
        <v>5147</v>
      </c>
    </row>
    <row r="1120" spans="1:6" x14ac:dyDescent="0.2">
      <c r="A1120" s="11" t="str">
        <f>IF(AND(C1120='Anexo 1'!$D$22,D1120='Anexo 1'!$F$22),COUNTIF($B$2:B1120,B1120),"")</f>
        <v/>
      </c>
      <c r="B1120" s="11" t="str">
        <f t="shared" si="17"/>
        <v>Île-de-FranceEcole de commerce</v>
      </c>
      <c r="C1120" t="s">
        <v>4987</v>
      </c>
      <c r="D1120" t="s">
        <v>4138</v>
      </c>
      <c r="E1120" t="s">
        <v>5179</v>
      </c>
      <c r="F1120" t="s">
        <v>5147</v>
      </c>
    </row>
    <row r="1121" spans="1:6" x14ac:dyDescent="0.2">
      <c r="A1121" s="11" t="str">
        <f>IF(AND(C1121='Anexo 1'!$D$22,D1121='Anexo 1'!$F$22),COUNTIF($B$2:B1121,B1121),"")</f>
        <v/>
      </c>
      <c r="B1121" s="11" t="str">
        <f t="shared" si="17"/>
        <v>Île-de-FranceEcole de commerce</v>
      </c>
      <c r="C1121" t="s">
        <v>4987</v>
      </c>
      <c r="D1121" t="s">
        <v>4138</v>
      </c>
      <c r="E1121" t="s">
        <v>4245</v>
      </c>
      <c r="F1121" t="s">
        <v>5147</v>
      </c>
    </row>
    <row r="1122" spans="1:6" x14ac:dyDescent="0.2">
      <c r="A1122" s="11" t="str">
        <f>IF(AND(C1122='Anexo 1'!$D$22,D1122='Anexo 1'!$F$22),COUNTIF($B$2:B1122,B1122),"")</f>
        <v/>
      </c>
      <c r="B1122" s="11" t="str">
        <f t="shared" si="17"/>
        <v>Île-de-FranceEcole de commerce</v>
      </c>
      <c r="C1122" t="s">
        <v>4987</v>
      </c>
      <c r="D1122" t="s">
        <v>4138</v>
      </c>
      <c r="E1122" t="s">
        <v>5180</v>
      </c>
      <c r="F1122" t="s">
        <v>5147</v>
      </c>
    </row>
    <row r="1123" spans="1:6" x14ac:dyDescent="0.2">
      <c r="A1123" s="11" t="str">
        <f>IF(AND(C1123='Anexo 1'!$D$22,D1123='Anexo 1'!$F$22),COUNTIF($B$2:B1123,B1123),"")</f>
        <v/>
      </c>
      <c r="B1123" s="11" t="str">
        <f t="shared" si="17"/>
        <v>Île-de-FranceEcole de commerce</v>
      </c>
      <c r="C1123" t="s">
        <v>4987</v>
      </c>
      <c r="D1123" t="s">
        <v>4138</v>
      </c>
      <c r="E1123" t="s">
        <v>5181</v>
      </c>
      <c r="F1123" t="s">
        <v>5147</v>
      </c>
    </row>
    <row r="1124" spans="1:6" x14ac:dyDescent="0.2">
      <c r="A1124" s="11" t="str">
        <f>IF(AND(C1124='Anexo 1'!$D$22,D1124='Anexo 1'!$F$22),COUNTIF($B$2:B1124,B1124),"")</f>
        <v/>
      </c>
      <c r="B1124" s="11" t="str">
        <f t="shared" si="17"/>
        <v>Île-de-FranceEcole de commerce</v>
      </c>
      <c r="C1124" t="s">
        <v>4987</v>
      </c>
      <c r="D1124" t="s">
        <v>4138</v>
      </c>
      <c r="E1124" t="s">
        <v>5182</v>
      </c>
      <c r="F1124" t="s">
        <v>5147</v>
      </c>
    </row>
    <row r="1125" spans="1:6" x14ac:dyDescent="0.2">
      <c r="A1125" s="11" t="str">
        <f>IF(AND(C1125='Anexo 1'!$D$22,D1125='Anexo 1'!$F$22),COUNTIF($B$2:B1125,B1125),"")</f>
        <v/>
      </c>
      <c r="B1125" s="11" t="str">
        <f t="shared" si="17"/>
        <v>Île-de-FranceEcole de commerce</v>
      </c>
      <c r="C1125" t="s">
        <v>4987</v>
      </c>
      <c r="D1125" t="s">
        <v>4138</v>
      </c>
      <c r="E1125" t="s">
        <v>5183</v>
      </c>
      <c r="F1125" t="s">
        <v>5147</v>
      </c>
    </row>
    <row r="1126" spans="1:6" x14ac:dyDescent="0.2">
      <c r="A1126" s="11" t="str">
        <f>IF(AND(C1126='Anexo 1'!$D$22,D1126='Anexo 1'!$F$22),COUNTIF($B$2:B1126,B1126),"")</f>
        <v/>
      </c>
      <c r="B1126" s="11" t="str">
        <f t="shared" si="17"/>
        <v>Île-de-FranceEcole de commerce</v>
      </c>
      <c r="C1126" t="s">
        <v>4987</v>
      </c>
      <c r="D1126" t="s">
        <v>4138</v>
      </c>
      <c r="E1126" t="s">
        <v>5184</v>
      </c>
      <c r="F1126" t="s">
        <v>5147</v>
      </c>
    </row>
    <row r="1127" spans="1:6" x14ac:dyDescent="0.2">
      <c r="A1127" s="11" t="str">
        <f>IF(AND(C1127='Anexo 1'!$D$22,D1127='Anexo 1'!$F$22),COUNTIF($B$2:B1127,B1127),"")</f>
        <v/>
      </c>
      <c r="B1127" s="11" t="str">
        <f t="shared" si="17"/>
        <v>Île-de-FranceEcole de commerce</v>
      </c>
      <c r="C1127" t="s">
        <v>4987</v>
      </c>
      <c r="D1127" t="s">
        <v>4138</v>
      </c>
      <c r="E1127" t="s">
        <v>5418</v>
      </c>
      <c r="F1127" t="s">
        <v>5411</v>
      </c>
    </row>
    <row r="1128" spans="1:6" x14ac:dyDescent="0.2">
      <c r="A1128" s="11" t="str">
        <f>IF(AND(C1128='Anexo 1'!$D$22,D1128='Anexo 1'!$F$22),COUNTIF($B$2:B1128,B1128),"")</f>
        <v/>
      </c>
      <c r="B1128" s="11" t="str">
        <f t="shared" si="17"/>
        <v>Île-de-FranceEcole de commerce</v>
      </c>
      <c r="C1128" t="s">
        <v>4987</v>
      </c>
      <c r="D1128" t="s">
        <v>4138</v>
      </c>
      <c r="E1128" t="s">
        <v>5419</v>
      </c>
      <c r="F1128" t="s">
        <v>5397</v>
      </c>
    </row>
    <row r="1129" spans="1:6" x14ac:dyDescent="0.2">
      <c r="A1129" s="11" t="str">
        <f>IF(AND(C1129='Anexo 1'!$D$22,D1129='Anexo 1'!$F$22),COUNTIF($B$2:B1129,B1129),"")</f>
        <v/>
      </c>
      <c r="B1129" s="11" t="str">
        <f t="shared" si="17"/>
        <v>Île-de-FranceEcole de commerce</v>
      </c>
      <c r="C1129" t="s">
        <v>4987</v>
      </c>
      <c r="D1129" t="s">
        <v>4138</v>
      </c>
      <c r="E1129" t="s">
        <v>5185</v>
      </c>
      <c r="F1129" t="s">
        <v>5147</v>
      </c>
    </row>
    <row r="1130" spans="1:6" x14ac:dyDescent="0.2">
      <c r="A1130" s="11" t="str">
        <f>IF(AND(C1130='Anexo 1'!$D$22,D1130='Anexo 1'!$F$22),COUNTIF($B$2:B1130,B1130),"")</f>
        <v/>
      </c>
      <c r="B1130" s="11" t="str">
        <f t="shared" si="17"/>
        <v>Île-de-FranceEcole d'art</v>
      </c>
      <c r="C1130" t="s">
        <v>4987</v>
      </c>
      <c r="D1130" t="s">
        <v>4152</v>
      </c>
      <c r="E1130" t="s">
        <v>5440</v>
      </c>
      <c r="F1130" t="s">
        <v>5441</v>
      </c>
    </row>
    <row r="1131" spans="1:6" x14ac:dyDescent="0.2">
      <c r="A1131" s="11" t="str">
        <f>IF(AND(C1131='Anexo 1'!$D$22,D1131='Anexo 1'!$F$22),COUNTIF($B$2:B1131,B1131),"")</f>
        <v/>
      </c>
      <c r="B1131" s="11" t="str">
        <f t="shared" si="17"/>
        <v>Île-de-FranceEcole d'art</v>
      </c>
      <c r="C1131" t="s">
        <v>4987</v>
      </c>
      <c r="D1131" t="s">
        <v>4152</v>
      </c>
      <c r="E1131" t="s">
        <v>5198</v>
      </c>
      <c r="F1131" t="s">
        <v>5147</v>
      </c>
    </row>
    <row r="1132" spans="1:6" x14ac:dyDescent="0.2">
      <c r="A1132" s="11" t="str">
        <f>IF(AND(C1132='Anexo 1'!$D$22,D1132='Anexo 1'!$F$22),COUNTIF($B$2:B1132,B1132),"")</f>
        <v/>
      </c>
      <c r="B1132" s="11" t="str">
        <f t="shared" si="17"/>
        <v>Île-de-FranceEcole d'art</v>
      </c>
      <c r="C1132" t="s">
        <v>4987</v>
      </c>
      <c r="D1132" t="s">
        <v>4152</v>
      </c>
      <c r="E1132" t="s">
        <v>5199</v>
      </c>
      <c r="F1132" t="s">
        <v>5147</v>
      </c>
    </row>
    <row r="1133" spans="1:6" x14ac:dyDescent="0.2">
      <c r="A1133" s="11" t="str">
        <f>IF(AND(C1133='Anexo 1'!$D$22,D1133='Anexo 1'!$F$22),COUNTIF($B$2:B1133,B1133),"")</f>
        <v/>
      </c>
      <c r="B1133" s="11" t="str">
        <f t="shared" si="17"/>
        <v>Île-de-FranceEcole d'art</v>
      </c>
      <c r="C1133" t="s">
        <v>4987</v>
      </c>
      <c r="D1133" t="s">
        <v>4152</v>
      </c>
      <c r="E1133" t="s">
        <v>5200</v>
      </c>
      <c r="F1133" t="s">
        <v>5147</v>
      </c>
    </row>
    <row r="1134" spans="1:6" x14ac:dyDescent="0.2">
      <c r="A1134" s="11" t="str">
        <f>IF(AND(C1134='Anexo 1'!$D$22,D1134='Anexo 1'!$F$22),COUNTIF($B$2:B1134,B1134),"")</f>
        <v/>
      </c>
      <c r="B1134" s="11" t="str">
        <f t="shared" si="17"/>
        <v>Île-de-FranceEcole d'art</v>
      </c>
      <c r="C1134" t="s">
        <v>4987</v>
      </c>
      <c r="D1134" t="s">
        <v>4152</v>
      </c>
      <c r="E1134" t="s">
        <v>5201</v>
      </c>
      <c r="F1134" t="s">
        <v>5147</v>
      </c>
    </row>
    <row r="1135" spans="1:6" x14ac:dyDescent="0.2">
      <c r="A1135" s="11" t="str">
        <f>IF(AND(C1135='Anexo 1'!$D$22,D1135='Anexo 1'!$F$22),COUNTIF($B$2:B1135,B1135),"")</f>
        <v/>
      </c>
      <c r="B1135" s="11" t="str">
        <f t="shared" si="17"/>
        <v>Île-de-FranceEcole d'art</v>
      </c>
      <c r="C1135" t="s">
        <v>4987</v>
      </c>
      <c r="D1135" t="s">
        <v>4152</v>
      </c>
      <c r="E1135" t="s">
        <v>5202</v>
      </c>
      <c r="F1135" t="s">
        <v>5147</v>
      </c>
    </row>
    <row r="1136" spans="1:6" x14ac:dyDescent="0.2">
      <c r="A1136" s="11" t="str">
        <f>IF(AND(C1136='Anexo 1'!$D$22,D1136='Anexo 1'!$F$22),COUNTIF($B$2:B1136,B1136),"")</f>
        <v/>
      </c>
      <c r="B1136" s="11" t="str">
        <f t="shared" si="17"/>
        <v>Île-de-FranceEcole d'art</v>
      </c>
      <c r="C1136" t="s">
        <v>4987</v>
      </c>
      <c r="D1136" t="s">
        <v>4152</v>
      </c>
      <c r="E1136" t="s">
        <v>5203</v>
      </c>
      <c r="F1136" t="s">
        <v>5147</v>
      </c>
    </row>
    <row r="1137" spans="1:6" x14ac:dyDescent="0.2">
      <c r="A1137" s="11" t="str">
        <f>IF(AND(C1137='Anexo 1'!$D$22,D1137='Anexo 1'!$F$22),COUNTIF($B$2:B1137,B1137),"")</f>
        <v/>
      </c>
      <c r="B1137" s="11" t="str">
        <f t="shared" si="17"/>
        <v>Île-de-FranceEcole d'art</v>
      </c>
      <c r="C1137" t="s">
        <v>4987</v>
      </c>
      <c r="D1137" t="s">
        <v>4152</v>
      </c>
      <c r="E1137" t="s">
        <v>5204</v>
      </c>
      <c r="F1137" t="s">
        <v>5147</v>
      </c>
    </row>
    <row r="1138" spans="1:6" x14ac:dyDescent="0.2">
      <c r="A1138" s="11" t="str">
        <f>IF(AND(C1138='Anexo 1'!$D$22,D1138='Anexo 1'!$F$22),COUNTIF($B$2:B1138,B1138),"")</f>
        <v/>
      </c>
      <c r="B1138" s="11" t="str">
        <f t="shared" si="17"/>
        <v>Île-de-FranceEcole d'art</v>
      </c>
      <c r="C1138" t="s">
        <v>4987</v>
      </c>
      <c r="D1138" t="s">
        <v>4152</v>
      </c>
      <c r="E1138" t="s">
        <v>5442</v>
      </c>
      <c r="F1138" t="s">
        <v>5443</v>
      </c>
    </row>
    <row r="1139" spans="1:6" x14ac:dyDescent="0.2">
      <c r="A1139" s="11" t="str">
        <f>IF(AND(C1139='Anexo 1'!$D$22,D1139='Anexo 1'!$F$22),COUNTIF($B$2:B1139,B1139),"")</f>
        <v/>
      </c>
      <c r="B1139" s="11" t="str">
        <f t="shared" si="17"/>
        <v>Île-de-FranceEcole d'art</v>
      </c>
      <c r="C1139" t="s">
        <v>4987</v>
      </c>
      <c r="D1139" t="s">
        <v>4152</v>
      </c>
      <c r="E1139" t="s">
        <v>5205</v>
      </c>
      <c r="F1139" t="s">
        <v>5147</v>
      </c>
    </row>
    <row r="1140" spans="1:6" x14ac:dyDescent="0.2">
      <c r="A1140" s="11" t="str">
        <f>IF(AND(C1140='Anexo 1'!$D$22,D1140='Anexo 1'!$F$22),COUNTIF($B$2:B1140,B1140),"")</f>
        <v/>
      </c>
      <c r="B1140" s="11" t="str">
        <f t="shared" si="17"/>
        <v>Île-de-FranceEcole d'art</v>
      </c>
      <c r="C1140" t="s">
        <v>4987</v>
      </c>
      <c r="D1140" t="s">
        <v>4152</v>
      </c>
      <c r="E1140" t="s">
        <v>5206</v>
      </c>
      <c r="F1140" t="s">
        <v>5147</v>
      </c>
    </row>
    <row r="1141" spans="1:6" x14ac:dyDescent="0.2">
      <c r="A1141" s="11" t="str">
        <f>IF(AND(C1141='Anexo 1'!$D$22,D1141='Anexo 1'!$F$22),COUNTIF($B$2:B1141,B1141),"")</f>
        <v/>
      </c>
      <c r="B1141" s="11" t="str">
        <f t="shared" si="17"/>
        <v>Île-de-FranceEcole d'art</v>
      </c>
      <c r="C1141" t="s">
        <v>4987</v>
      </c>
      <c r="D1141" t="s">
        <v>4152</v>
      </c>
      <c r="E1141" t="s">
        <v>5207</v>
      </c>
      <c r="F1141" t="s">
        <v>5147</v>
      </c>
    </row>
    <row r="1142" spans="1:6" x14ac:dyDescent="0.2">
      <c r="A1142" s="11" t="str">
        <f>IF(AND(C1142='Anexo 1'!$D$22,D1142='Anexo 1'!$F$22),COUNTIF($B$2:B1142,B1142),"")</f>
        <v/>
      </c>
      <c r="B1142" s="11" t="str">
        <f t="shared" si="17"/>
        <v>Île-de-FranceEcole d'art</v>
      </c>
      <c r="C1142" t="s">
        <v>4987</v>
      </c>
      <c r="D1142" t="s">
        <v>4152</v>
      </c>
      <c r="E1142" t="s">
        <v>5208</v>
      </c>
      <c r="F1142" t="s">
        <v>5147</v>
      </c>
    </row>
    <row r="1143" spans="1:6" x14ac:dyDescent="0.2">
      <c r="A1143" s="11" t="str">
        <f>IF(AND(C1143='Anexo 1'!$D$22,D1143='Anexo 1'!$F$22),COUNTIF($B$2:B1143,B1143),"")</f>
        <v/>
      </c>
      <c r="B1143" s="11" t="str">
        <f t="shared" si="17"/>
        <v>Île-de-FranceEcole d'art</v>
      </c>
      <c r="C1143" t="s">
        <v>4987</v>
      </c>
      <c r="D1143" t="s">
        <v>4152</v>
      </c>
      <c r="E1143" t="s">
        <v>5209</v>
      </c>
      <c r="F1143" t="s">
        <v>5147</v>
      </c>
    </row>
    <row r="1144" spans="1:6" x14ac:dyDescent="0.2">
      <c r="A1144" s="11" t="str">
        <f>IF(AND(C1144='Anexo 1'!$D$22,D1144='Anexo 1'!$F$22),COUNTIF($B$2:B1144,B1144),"")</f>
        <v/>
      </c>
      <c r="B1144" s="11" t="str">
        <f t="shared" si="17"/>
        <v>Île-de-FranceEcole d'art</v>
      </c>
      <c r="C1144" t="s">
        <v>4987</v>
      </c>
      <c r="D1144" t="s">
        <v>4152</v>
      </c>
      <c r="E1144" t="s">
        <v>5210</v>
      </c>
      <c r="F1144" t="s">
        <v>5147</v>
      </c>
    </row>
    <row r="1145" spans="1:6" x14ac:dyDescent="0.2">
      <c r="A1145" s="11" t="str">
        <f>IF(AND(C1145='Anexo 1'!$D$22,D1145='Anexo 1'!$F$22),COUNTIF($B$2:B1145,B1145),"")</f>
        <v/>
      </c>
      <c r="B1145" s="11" t="str">
        <f t="shared" si="17"/>
        <v>Île-de-FranceEcole d'art</v>
      </c>
      <c r="C1145" t="s">
        <v>4987</v>
      </c>
      <c r="D1145" t="s">
        <v>4152</v>
      </c>
      <c r="E1145" t="s">
        <v>5211</v>
      </c>
      <c r="F1145" t="s">
        <v>5147</v>
      </c>
    </row>
    <row r="1146" spans="1:6" x14ac:dyDescent="0.2">
      <c r="A1146" s="11" t="str">
        <f>IF(AND(C1146='Anexo 1'!$D$22,D1146='Anexo 1'!$F$22),COUNTIF($B$2:B1146,B1146),"")</f>
        <v/>
      </c>
      <c r="B1146" s="11" t="str">
        <f t="shared" si="17"/>
        <v>Île-de-FranceEcole d'art</v>
      </c>
      <c r="C1146" t="s">
        <v>4987</v>
      </c>
      <c r="D1146" t="s">
        <v>4152</v>
      </c>
      <c r="E1146" t="s">
        <v>5212</v>
      </c>
      <c r="F1146" t="s">
        <v>5147</v>
      </c>
    </row>
    <row r="1147" spans="1:6" x14ac:dyDescent="0.2">
      <c r="A1147" s="11" t="str">
        <f>IF(AND(C1147='Anexo 1'!$D$22,D1147='Anexo 1'!$F$22),COUNTIF($B$2:B1147,B1147),"")</f>
        <v/>
      </c>
      <c r="B1147" s="11" t="str">
        <f t="shared" si="17"/>
        <v>Île-de-FranceEcole d'art</v>
      </c>
      <c r="C1147" t="s">
        <v>4987</v>
      </c>
      <c r="D1147" t="s">
        <v>4152</v>
      </c>
      <c r="E1147" t="s">
        <v>5444</v>
      </c>
      <c r="F1147" t="s">
        <v>7092</v>
      </c>
    </row>
    <row r="1148" spans="1:6" x14ac:dyDescent="0.2">
      <c r="A1148" s="11" t="str">
        <f>IF(AND(C1148='Anexo 1'!$D$22,D1148='Anexo 1'!$F$22),COUNTIF($B$2:B1148,B1148),"")</f>
        <v/>
      </c>
      <c r="B1148" s="11" t="str">
        <f t="shared" si="17"/>
        <v>Île-de-FranceEcole d'art</v>
      </c>
      <c r="C1148" t="s">
        <v>4987</v>
      </c>
      <c r="D1148" t="s">
        <v>4152</v>
      </c>
      <c r="E1148" t="s">
        <v>5028</v>
      </c>
      <c r="F1148" t="s">
        <v>7123</v>
      </c>
    </row>
    <row r="1149" spans="1:6" x14ac:dyDescent="0.2">
      <c r="A1149" s="11" t="str">
        <f>IF(AND(C1149='Anexo 1'!$D$22,D1149='Anexo 1'!$F$22),COUNTIF($B$2:B1149,B1149),"")</f>
        <v/>
      </c>
      <c r="B1149" s="11" t="str">
        <f t="shared" si="17"/>
        <v>Île-de-FranceEcole d'art</v>
      </c>
      <c r="C1149" t="s">
        <v>4987</v>
      </c>
      <c r="D1149" t="s">
        <v>4152</v>
      </c>
      <c r="E1149" t="s">
        <v>5445</v>
      </c>
      <c r="F1149" t="s">
        <v>7100</v>
      </c>
    </row>
    <row r="1150" spans="1:6" x14ac:dyDescent="0.2">
      <c r="A1150" s="11" t="str">
        <f>IF(AND(C1150='Anexo 1'!$D$22,D1150='Anexo 1'!$F$22),COUNTIF($B$2:B1150,B1150),"")</f>
        <v/>
      </c>
      <c r="B1150" s="11" t="str">
        <f t="shared" si="17"/>
        <v>Île-de-FranceEcole d'art</v>
      </c>
      <c r="C1150" t="s">
        <v>4987</v>
      </c>
      <c r="D1150" t="s">
        <v>4152</v>
      </c>
      <c r="E1150" t="s">
        <v>5446</v>
      </c>
      <c r="F1150" t="s">
        <v>5447</v>
      </c>
    </row>
    <row r="1151" spans="1:6" x14ac:dyDescent="0.2">
      <c r="A1151" s="11" t="str">
        <f>IF(AND(C1151='Anexo 1'!$D$22,D1151='Anexo 1'!$F$22),COUNTIF($B$2:B1151,B1151),"")</f>
        <v/>
      </c>
      <c r="B1151" s="11" t="str">
        <f t="shared" si="17"/>
        <v>Île-de-FranceEcole d'art</v>
      </c>
      <c r="C1151" t="s">
        <v>4987</v>
      </c>
      <c r="D1151" t="s">
        <v>4152</v>
      </c>
      <c r="E1151" t="s">
        <v>5029</v>
      </c>
      <c r="F1151" t="s">
        <v>7119</v>
      </c>
    </row>
    <row r="1152" spans="1:6" x14ac:dyDescent="0.2">
      <c r="A1152" s="11" t="str">
        <f>IF(AND(C1152='Anexo 1'!$D$22,D1152='Anexo 1'!$F$22),COUNTIF($B$2:B1152,B1152),"")</f>
        <v/>
      </c>
      <c r="B1152" s="11" t="str">
        <f t="shared" si="17"/>
        <v>Île-de-FranceEcole d'art</v>
      </c>
      <c r="C1152" t="s">
        <v>4987</v>
      </c>
      <c r="D1152" t="s">
        <v>4152</v>
      </c>
      <c r="E1152" t="s">
        <v>5030</v>
      </c>
      <c r="F1152" t="s">
        <v>4995</v>
      </c>
    </row>
    <row r="1153" spans="1:6" x14ac:dyDescent="0.2">
      <c r="A1153" s="11" t="str">
        <f>IF(AND(C1153='Anexo 1'!$D$22,D1153='Anexo 1'!$F$22),COUNTIF($B$2:B1153,B1153),"")</f>
        <v/>
      </c>
      <c r="B1153" s="11" t="str">
        <f t="shared" si="17"/>
        <v>Île-de-FranceEcole d'art</v>
      </c>
      <c r="C1153" t="s">
        <v>4987</v>
      </c>
      <c r="D1153" t="s">
        <v>4152</v>
      </c>
      <c r="E1153" t="s">
        <v>5448</v>
      </c>
      <c r="F1153" t="s">
        <v>7124</v>
      </c>
    </row>
    <row r="1154" spans="1:6" x14ac:dyDescent="0.2">
      <c r="A1154" s="11" t="str">
        <f>IF(AND(C1154='Anexo 1'!$D$22,D1154='Anexo 1'!$F$22),COUNTIF($B$2:B1154,B1154),"")</f>
        <v/>
      </c>
      <c r="B1154" s="11" t="str">
        <f t="shared" si="17"/>
        <v>Île-de-FranceEcole d'art</v>
      </c>
      <c r="C1154" t="s">
        <v>4987</v>
      </c>
      <c r="D1154" t="s">
        <v>4152</v>
      </c>
      <c r="E1154" t="s">
        <v>5031</v>
      </c>
      <c r="F1154" t="s">
        <v>4997</v>
      </c>
    </row>
    <row r="1155" spans="1:6" x14ac:dyDescent="0.2">
      <c r="A1155" s="11" t="str">
        <f>IF(AND(C1155='Anexo 1'!$D$22,D1155='Anexo 1'!$F$22),COUNTIF($B$2:B1155,B1155),"")</f>
        <v/>
      </c>
      <c r="B1155" s="11" t="str">
        <f t="shared" ref="B1155:B1218" si="18">C1155&amp;D1155</f>
        <v>Île-de-FranceEcole d'art</v>
      </c>
      <c r="C1155" t="s">
        <v>4987</v>
      </c>
      <c r="D1155" t="s">
        <v>4152</v>
      </c>
      <c r="E1155" t="s">
        <v>5032</v>
      </c>
      <c r="F1155" t="s">
        <v>4988</v>
      </c>
    </row>
    <row r="1156" spans="1:6" x14ac:dyDescent="0.2">
      <c r="A1156" s="11" t="str">
        <f>IF(AND(C1156='Anexo 1'!$D$22,D1156='Anexo 1'!$F$22),COUNTIF($B$2:B1156,B1156),"")</f>
        <v/>
      </c>
      <c r="B1156" s="11" t="str">
        <f t="shared" si="18"/>
        <v>Île-de-FranceEcole d'art</v>
      </c>
      <c r="C1156" t="s">
        <v>4987</v>
      </c>
      <c r="D1156" t="s">
        <v>4152</v>
      </c>
      <c r="E1156" t="s">
        <v>5449</v>
      </c>
      <c r="F1156" t="s">
        <v>5450</v>
      </c>
    </row>
    <row r="1157" spans="1:6" x14ac:dyDescent="0.2">
      <c r="A1157" s="11" t="str">
        <f>IF(AND(C1157='Anexo 1'!$D$22,D1157='Anexo 1'!$F$22),COUNTIF($B$2:B1157,B1157),"")</f>
        <v/>
      </c>
      <c r="B1157" s="11" t="str">
        <f t="shared" si="18"/>
        <v>Île-de-FranceEcole d'art</v>
      </c>
      <c r="C1157" t="s">
        <v>4987</v>
      </c>
      <c r="D1157" t="s">
        <v>4152</v>
      </c>
      <c r="E1157" t="s">
        <v>5033</v>
      </c>
      <c r="F1157" t="s">
        <v>7125</v>
      </c>
    </row>
    <row r="1158" spans="1:6" x14ac:dyDescent="0.2">
      <c r="A1158" s="11" t="str">
        <f>IF(AND(C1158='Anexo 1'!$D$22,D1158='Anexo 1'!$F$22),COUNTIF($B$2:B1158,B1158),"")</f>
        <v/>
      </c>
      <c r="B1158" s="11" t="str">
        <f t="shared" si="18"/>
        <v>Île-de-FranceEcole d'art</v>
      </c>
      <c r="C1158" t="s">
        <v>4987</v>
      </c>
      <c r="D1158" t="s">
        <v>4152</v>
      </c>
      <c r="E1158" t="s">
        <v>5451</v>
      </c>
      <c r="F1158" t="s">
        <v>7099</v>
      </c>
    </row>
    <row r="1159" spans="1:6" x14ac:dyDescent="0.2">
      <c r="A1159" s="11" t="str">
        <f>IF(AND(C1159='Anexo 1'!$D$22,D1159='Anexo 1'!$F$22),COUNTIF($B$2:B1159,B1159),"")</f>
        <v/>
      </c>
      <c r="B1159" s="11" t="str">
        <f t="shared" si="18"/>
        <v>Île-de-FranceEcole d'art</v>
      </c>
      <c r="C1159" t="s">
        <v>4987</v>
      </c>
      <c r="D1159" t="s">
        <v>4152</v>
      </c>
      <c r="E1159" t="s">
        <v>5452</v>
      </c>
      <c r="F1159" t="s">
        <v>5453</v>
      </c>
    </row>
    <row r="1160" spans="1:6" x14ac:dyDescent="0.2">
      <c r="A1160" s="11" t="str">
        <f>IF(AND(C1160='Anexo 1'!$D$22,D1160='Anexo 1'!$F$22),COUNTIF($B$2:B1160,B1160),"")</f>
        <v/>
      </c>
      <c r="B1160" s="11" t="str">
        <f t="shared" si="18"/>
        <v>Île-de-FranceEcole d'art</v>
      </c>
      <c r="C1160" t="s">
        <v>4987</v>
      </c>
      <c r="D1160" t="s">
        <v>4152</v>
      </c>
      <c r="E1160" t="s">
        <v>5034</v>
      </c>
      <c r="F1160" t="s">
        <v>5001</v>
      </c>
    </row>
    <row r="1161" spans="1:6" x14ac:dyDescent="0.2">
      <c r="A1161" s="11" t="str">
        <f>IF(AND(C1161='Anexo 1'!$D$22,D1161='Anexo 1'!$F$22),COUNTIF($B$2:B1161,B1161),"")</f>
        <v/>
      </c>
      <c r="B1161" s="11" t="str">
        <f t="shared" si="18"/>
        <v>Île-de-FranceEcole d'art</v>
      </c>
      <c r="C1161" t="s">
        <v>4987</v>
      </c>
      <c r="D1161" t="s">
        <v>4152</v>
      </c>
      <c r="E1161" t="s">
        <v>5035</v>
      </c>
      <c r="F1161" t="s">
        <v>5036</v>
      </c>
    </row>
    <row r="1162" spans="1:6" x14ac:dyDescent="0.2">
      <c r="A1162" s="11" t="str">
        <f>IF(AND(C1162='Anexo 1'!$D$22,D1162='Anexo 1'!$F$22),COUNTIF($B$2:B1162,B1162),"")</f>
        <v/>
      </c>
      <c r="B1162" s="11" t="str">
        <f t="shared" si="18"/>
        <v>Île-de-FranceEcole d'art</v>
      </c>
      <c r="C1162" t="s">
        <v>4987</v>
      </c>
      <c r="D1162" t="s">
        <v>4152</v>
      </c>
      <c r="E1162" t="s">
        <v>5037</v>
      </c>
      <c r="F1162" t="s">
        <v>5038</v>
      </c>
    </row>
    <row r="1163" spans="1:6" x14ac:dyDescent="0.2">
      <c r="A1163" s="11" t="str">
        <f>IF(AND(C1163='Anexo 1'!$D$22,D1163='Anexo 1'!$F$22),COUNTIF($B$2:B1163,B1163),"")</f>
        <v/>
      </c>
      <c r="B1163" s="11" t="str">
        <f t="shared" si="18"/>
        <v>Île-de-FranceEcole d'art</v>
      </c>
      <c r="C1163" t="s">
        <v>4987</v>
      </c>
      <c r="D1163" t="s">
        <v>4152</v>
      </c>
      <c r="E1163" t="s">
        <v>5454</v>
      </c>
      <c r="F1163" t="s">
        <v>5455</v>
      </c>
    </row>
    <row r="1164" spans="1:6" x14ac:dyDescent="0.2">
      <c r="A1164" s="11" t="str">
        <f>IF(AND(C1164='Anexo 1'!$D$22,D1164='Anexo 1'!$F$22),COUNTIF($B$2:B1164,B1164),"")</f>
        <v/>
      </c>
      <c r="B1164" s="11" t="str">
        <f t="shared" si="18"/>
        <v>Île-de-FranceEcole d'art</v>
      </c>
      <c r="C1164" t="s">
        <v>4987</v>
      </c>
      <c r="D1164" t="s">
        <v>4152</v>
      </c>
      <c r="E1164" t="s">
        <v>5456</v>
      </c>
      <c r="F1164" t="s">
        <v>7126</v>
      </c>
    </row>
    <row r="1165" spans="1:6" x14ac:dyDescent="0.2">
      <c r="A1165" s="11" t="str">
        <f>IF(AND(C1165='Anexo 1'!$D$22,D1165='Anexo 1'!$F$22),COUNTIF($B$2:B1165,B1165),"")</f>
        <v/>
      </c>
      <c r="B1165" s="11" t="str">
        <f t="shared" si="18"/>
        <v>Île-de-FranceEcole d'art</v>
      </c>
      <c r="C1165" t="s">
        <v>4987</v>
      </c>
      <c r="D1165" t="s">
        <v>4152</v>
      </c>
      <c r="E1165" t="s">
        <v>5457</v>
      </c>
      <c r="F1165" t="s">
        <v>5397</v>
      </c>
    </row>
    <row r="1166" spans="1:6" x14ac:dyDescent="0.2">
      <c r="A1166" s="11" t="str">
        <f>IF(AND(C1166='Anexo 1'!$D$22,D1166='Anexo 1'!$F$22),COUNTIF($B$2:B1166,B1166),"")</f>
        <v/>
      </c>
      <c r="B1166" s="11" t="str">
        <f t="shared" si="18"/>
        <v>Île-de-FranceEcole d'art</v>
      </c>
      <c r="C1166" t="s">
        <v>4987</v>
      </c>
      <c r="D1166" t="s">
        <v>4152</v>
      </c>
      <c r="E1166" t="s">
        <v>5458</v>
      </c>
      <c r="F1166" t="s">
        <v>7127</v>
      </c>
    </row>
    <row r="1167" spans="1:6" x14ac:dyDescent="0.2">
      <c r="A1167" s="11" t="str">
        <f>IF(AND(C1167='Anexo 1'!$D$22,D1167='Anexo 1'!$F$22),COUNTIF($B$2:B1167,B1167),"")</f>
        <v/>
      </c>
      <c r="B1167" s="11" t="str">
        <f t="shared" si="18"/>
        <v>Île-de-FranceEcole d'art</v>
      </c>
      <c r="C1167" t="s">
        <v>4987</v>
      </c>
      <c r="D1167" t="s">
        <v>4152</v>
      </c>
      <c r="E1167" t="s">
        <v>5459</v>
      </c>
      <c r="F1167" t="s">
        <v>5401</v>
      </c>
    </row>
    <row r="1168" spans="1:6" x14ac:dyDescent="0.2">
      <c r="A1168" s="11" t="str">
        <f>IF(AND(C1168='Anexo 1'!$D$22,D1168='Anexo 1'!$F$22),COUNTIF($B$2:B1168,B1168),"")</f>
        <v/>
      </c>
      <c r="B1168" s="11" t="str">
        <f t="shared" si="18"/>
        <v>Île-de-FranceEcole d'art</v>
      </c>
      <c r="C1168" t="s">
        <v>4987</v>
      </c>
      <c r="D1168" t="s">
        <v>4152</v>
      </c>
      <c r="E1168" t="s">
        <v>5039</v>
      </c>
      <c r="F1168" t="s">
        <v>7128</v>
      </c>
    </row>
    <row r="1169" spans="1:6" x14ac:dyDescent="0.2">
      <c r="A1169" s="11" t="str">
        <f>IF(AND(C1169='Anexo 1'!$D$22,D1169='Anexo 1'!$F$22),COUNTIF($B$2:B1169,B1169),"")</f>
        <v/>
      </c>
      <c r="B1169" s="11" t="str">
        <f t="shared" si="18"/>
        <v>Île-de-FranceEcole d'art</v>
      </c>
      <c r="C1169" t="s">
        <v>4987</v>
      </c>
      <c r="D1169" t="s">
        <v>4152</v>
      </c>
      <c r="E1169" t="s">
        <v>5040</v>
      </c>
      <c r="F1169" t="s">
        <v>7057</v>
      </c>
    </row>
    <row r="1170" spans="1:6" x14ac:dyDescent="0.2">
      <c r="A1170" s="11" t="str">
        <f>IF(AND(C1170='Anexo 1'!$D$22,D1170='Anexo 1'!$F$22),COUNTIF($B$2:B1170,B1170),"")</f>
        <v/>
      </c>
      <c r="B1170" s="11" t="str">
        <f t="shared" si="18"/>
        <v>Île-de-FranceEcole d'art</v>
      </c>
      <c r="C1170" t="s">
        <v>4987</v>
      </c>
      <c r="D1170" t="s">
        <v>4152</v>
      </c>
      <c r="E1170" t="s">
        <v>5041</v>
      </c>
      <c r="F1170" t="s">
        <v>5042</v>
      </c>
    </row>
    <row r="1171" spans="1:6" x14ac:dyDescent="0.2">
      <c r="A1171" s="11" t="str">
        <f>IF(AND(C1171='Anexo 1'!$D$22,D1171='Anexo 1'!$F$22),COUNTIF($B$2:B1171,B1171),"")</f>
        <v/>
      </c>
      <c r="B1171" s="11" t="str">
        <f t="shared" si="18"/>
        <v>Île-de-FranceEcole d'art</v>
      </c>
      <c r="C1171" t="s">
        <v>4987</v>
      </c>
      <c r="D1171" t="s">
        <v>4152</v>
      </c>
      <c r="E1171" t="s">
        <v>5043</v>
      </c>
      <c r="F1171" t="s">
        <v>5044</v>
      </c>
    </row>
    <row r="1172" spans="1:6" x14ac:dyDescent="0.2">
      <c r="A1172" s="11" t="str">
        <f>IF(AND(C1172='Anexo 1'!$D$22,D1172='Anexo 1'!$F$22),COUNTIF($B$2:B1172,B1172),"")</f>
        <v/>
      </c>
      <c r="B1172" s="11" t="str">
        <f t="shared" si="18"/>
        <v>Île-de-FranceEcole d'art</v>
      </c>
      <c r="C1172" t="s">
        <v>4987</v>
      </c>
      <c r="D1172" t="s">
        <v>4152</v>
      </c>
      <c r="E1172" t="s">
        <v>5045</v>
      </c>
      <c r="F1172" t="s">
        <v>5046</v>
      </c>
    </row>
    <row r="1173" spans="1:6" x14ac:dyDescent="0.2">
      <c r="A1173" s="11" t="str">
        <f>IF(AND(C1173='Anexo 1'!$D$22,D1173='Anexo 1'!$F$22),COUNTIF($B$2:B1173,B1173),"")</f>
        <v/>
      </c>
      <c r="B1173" s="11" t="str">
        <f t="shared" si="18"/>
        <v>Île-de-FranceEcole d'art</v>
      </c>
      <c r="C1173" t="s">
        <v>4987</v>
      </c>
      <c r="D1173" t="s">
        <v>4152</v>
      </c>
      <c r="E1173" t="s">
        <v>5460</v>
      </c>
      <c r="F1173" t="s">
        <v>7080</v>
      </c>
    </row>
    <row r="1174" spans="1:6" x14ac:dyDescent="0.2">
      <c r="A1174" s="11" t="str">
        <f>IF(AND(C1174='Anexo 1'!$D$22,D1174='Anexo 1'!$F$22),COUNTIF($B$2:B1174,B1174),"")</f>
        <v/>
      </c>
      <c r="B1174" s="11" t="str">
        <f t="shared" si="18"/>
        <v>Île-de-FranceEcole d'art</v>
      </c>
      <c r="C1174" t="s">
        <v>4987</v>
      </c>
      <c r="D1174" t="s">
        <v>4152</v>
      </c>
      <c r="E1174" t="s">
        <v>5461</v>
      </c>
      <c r="F1174" t="s">
        <v>5394</v>
      </c>
    </row>
    <row r="1175" spans="1:6" x14ac:dyDescent="0.2">
      <c r="A1175" s="11" t="str">
        <f>IF(AND(C1175='Anexo 1'!$D$22,D1175='Anexo 1'!$F$22),COUNTIF($B$2:B1175,B1175),"")</f>
        <v/>
      </c>
      <c r="B1175" s="11" t="str">
        <f t="shared" si="18"/>
        <v>Île-de-FranceEcole d'art</v>
      </c>
      <c r="C1175" t="s">
        <v>4987</v>
      </c>
      <c r="D1175" t="s">
        <v>4152</v>
      </c>
      <c r="E1175" t="s">
        <v>5213</v>
      </c>
      <c r="F1175" t="s">
        <v>5147</v>
      </c>
    </row>
    <row r="1176" spans="1:6" x14ac:dyDescent="0.2">
      <c r="A1176" s="11" t="str">
        <f>IF(AND(C1176='Anexo 1'!$D$22,D1176='Anexo 1'!$F$22),COUNTIF($B$2:B1176,B1176),"")</f>
        <v/>
      </c>
      <c r="B1176" s="11" t="str">
        <f t="shared" si="18"/>
        <v>Île-de-FranceEcole d'art</v>
      </c>
      <c r="C1176" t="s">
        <v>4987</v>
      </c>
      <c r="D1176" t="s">
        <v>4152</v>
      </c>
      <c r="E1176" t="s">
        <v>5462</v>
      </c>
      <c r="F1176" t="s">
        <v>7092</v>
      </c>
    </row>
    <row r="1177" spans="1:6" x14ac:dyDescent="0.2">
      <c r="A1177" s="11" t="str">
        <f>IF(AND(C1177='Anexo 1'!$D$22,D1177='Anexo 1'!$F$22),COUNTIF($B$2:B1177,B1177),"")</f>
        <v/>
      </c>
      <c r="B1177" s="11" t="str">
        <f t="shared" si="18"/>
        <v>Île-de-FranceEcole d'art</v>
      </c>
      <c r="C1177" t="s">
        <v>4987</v>
      </c>
      <c r="D1177" t="s">
        <v>4152</v>
      </c>
      <c r="E1177" t="s">
        <v>5047</v>
      </c>
      <c r="F1177" t="s">
        <v>7075</v>
      </c>
    </row>
    <row r="1178" spans="1:6" x14ac:dyDescent="0.2">
      <c r="A1178" s="11" t="str">
        <f>IF(AND(C1178='Anexo 1'!$D$22,D1178='Anexo 1'!$F$22),COUNTIF($B$2:B1178,B1178),"")</f>
        <v/>
      </c>
      <c r="B1178" s="11" t="str">
        <f t="shared" si="18"/>
        <v>Île-de-FranceEcole d'art</v>
      </c>
      <c r="C1178" t="s">
        <v>4987</v>
      </c>
      <c r="D1178" t="s">
        <v>4152</v>
      </c>
      <c r="E1178" t="s">
        <v>5463</v>
      </c>
      <c r="F1178" t="s">
        <v>5393</v>
      </c>
    </row>
    <row r="1179" spans="1:6" x14ac:dyDescent="0.2">
      <c r="A1179" s="11" t="str">
        <f>IF(AND(C1179='Anexo 1'!$D$22,D1179='Anexo 1'!$F$22),COUNTIF($B$2:B1179,B1179),"")</f>
        <v/>
      </c>
      <c r="B1179" s="11" t="str">
        <f t="shared" si="18"/>
        <v>Île-de-FranceEcole d'art</v>
      </c>
      <c r="C1179" t="s">
        <v>4987</v>
      </c>
      <c r="D1179" t="s">
        <v>4152</v>
      </c>
      <c r="E1179" t="s">
        <v>5214</v>
      </c>
      <c r="F1179" t="s">
        <v>5147</v>
      </c>
    </row>
    <row r="1180" spans="1:6" x14ac:dyDescent="0.2">
      <c r="A1180" s="11" t="str">
        <f>IF(AND(C1180='Anexo 1'!$D$22,D1180='Anexo 1'!$F$22),COUNTIF($B$2:B1180,B1180),"")</f>
        <v/>
      </c>
      <c r="B1180" s="11" t="str">
        <f t="shared" si="18"/>
        <v>Île-de-FranceEcole d'art</v>
      </c>
      <c r="C1180" t="s">
        <v>4987</v>
      </c>
      <c r="D1180" t="s">
        <v>4152</v>
      </c>
      <c r="E1180" t="s">
        <v>5215</v>
      </c>
      <c r="F1180" t="s">
        <v>5147</v>
      </c>
    </row>
    <row r="1181" spans="1:6" x14ac:dyDescent="0.2">
      <c r="A1181" s="11" t="str">
        <f>IF(AND(C1181='Anexo 1'!$D$22,D1181='Anexo 1'!$F$22),COUNTIF($B$2:B1181,B1181),"")</f>
        <v/>
      </c>
      <c r="B1181" s="11" t="str">
        <f t="shared" si="18"/>
        <v>Île-de-FranceEcole d'art</v>
      </c>
      <c r="C1181" t="s">
        <v>4987</v>
      </c>
      <c r="D1181" t="s">
        <v>4152</v>
      </c>
      <c r="E1181" t="s">
        <v>5216</v>
      </c>
      <c r="F1181" t="s">
        <v>5147</v>
      </c>
    </row>
    <row r="1182" spans="1:6" x14ac:dyDescent="0.2">
      <c r="A1182" s="11" t="str">
        <f>IF(AND(C1182='Anexo 1'!$D$22,D1182='Anexo 1'!$F$22),COUNTIF($B$2:B1182,B1182),"")</f>
        <v/>
      </c>
      <c r="B1182" s="11" t="str">
        <f t="shared" si="18"/>
        <v>Île-de-FranceEcole d'art</v>
      </c>
      <c r="C1182" t="s">
        <v>4987</v>
      </c>
      <c r="D1182" t="s">
        <v>4152</v>
      </c>
      <c r="E1182" t="s">
        <v>5217</v>
      </c>
      <c r="F1182" t="s">
        <v>5147</v>
      </c>
    </row>
    <row r="1183" spans="1:6" x14ac:dyDescent="0.2">
      <c r="A1183" s="11" t="str">
        <f>IF(AND(C1183='Anexo 1'!$D$22,D1183='Anexo 1'!$F$22),COUNTIF($B$2:B1183,B1183),"")</f>
        <v/>
      </c>
      <c r="B1183" s="11" t="str">
        <f t="shared" si="18"/>
        <v>Île-de-FranceEcole d'art</v>
      </c>
      <c r="C1183" t="s">
        <v>4987</v>
      </c>
      <c r="D1183" t="s">
        <v>4152</v>
      </c>
      <c r="E1183" t="s">
        <v>5218</v>
      </c>
      <c r="F1183" t="s">
        <v>5147</v>
      </c>
    </row>
    <row r="1184" spans="1:6" x14ac:dyDescent="0.2">
      <c r="A1184" s="11" t="str">
        <f>IF(AND(C1184='Anexo 1'!$D$22,D1184='Anexo 1'!$F$22),COUNTIF($B$2:B1184,B1184),"")</f>
        <v/>
      </c>
      <c r="B1184" s="11" t="str">
        <f t="shared" si="18"/>
        <v>Île-de-FranceEcole d'art</v>
      </c>
      <c r="C1184" t="s">
        <v>4987</v>
      </c>
      <c r="D1184" t="s">
        <v>4152</v>
      </c>
      <c r="E1184" t="s">
        <v>5219</v>
      </c>
      <c r="F1184" t="s">
        <v>5147</v>
      </c>
    </row>
    <row r="1185" spans="1:6" x14ac:dyDescent="0.2">
      <c r="A1185" s="11" t="str">
        <f>IF(AND(C1185='Anexo 1'!$D$22,D1185='Anexo 1'!$F$22),COUNTIF($B$2:B1185,B1185),"")</f>
        <v/>
      </c>
      <c r="B1185" s="11" t="str">
        <f t="shared" si="18"/>
        <v>Île-de-FranceEcole d'art</v>
      </c>
      <c r="C1185" t="s">
        <v>4987</v>
      </c>
      <c r="D1185" t="s">
        <v>4152</v>
      </c>
      <c r="E1185" t="s">
        <v>5220</v>
      </c>
      <c r="F1185" t="s">
        <v>5147</v>
      </c>
    </row>
    <row r="1186" spans="1:6" x14ac:dyDescent="0.2">
      <c r="A1186" s="11" t="str">
        <f>IF(AND(C1186='Anexo 1'!$D$22,D1186='Anexo 1'!$F$22),COUNTIF($B$2:B1186,B1186),"")</f>
        <v/>
      </c>
      <c r="B1186" s="11" t="str">
        <f t="shared" si="18"/>
        <v>Île-de-FranceEcole d'art</v>
      </c>
      <c r="C1186" t="s">
        <v>4987</v>
      </c>
      <c r="D1186" t="s">
        <v>4152</v>
      </c>
      <c r="E1186" t="s">
        <v>5221</v>
      </c>
      <c r="F1186" t="s">
        <v>5147</v>
      </c>
    </row>
    <row r="1187" spans="1:6" x14ac:dyDescent="0.2">
      <c r="A1187" s="11" t="str">
        <f>IF(AND(C1187='Anexo 1'!$D$22,D1187='Anexo 1'!$F$22),COUNTIF($B$2:B1187,B1187),"")</f>
        <v/>
      </c>
      <c r="B1187" s="11" t="str">
        <f t="shared" si="18"/>
        <v>Île-de-FranceEcole d'art</v>
      </c>
      <c r="C1187" t="s">
        <v>4987</v>
      </c>
      <c r="D1187" t="s">
        <v>4152</v>
      </c>
      <c r="E1187" t="s">
        <v>5222</v>
      </c>
      <c r="F1187" t="s">
        <v>5147</v>
      </c>
    </row>
    <row r="1188" spans="1:6" x14ac:dyDescent="0.2">
      <c r="A1188" s="11" t="str">
        <f>IF(AND(C1188='Anexo 1'!$D$22,D1188='Anexo 1'!$F$22),COUNTIF($B$2:B1188,B1188),"")</f>
        <v/>
      </c>
      <c r="B1188" s="11" t="str">
        <f t="shared" si="18"/>
        <v>Île-de-FranceEcole d'art</v>
      </c>
      <c r="C1188" t="s">
        <v>4987</v>
      </c>
      <c r="D1188" t="s">
        <v>4152</v>
      </c>
      <c r="E1188" t="s">
        <v>5223</v>
      </c>
      <c r="F1188" t="s">
        <v>5147</v>
      </c>
    </row>
    <row r="1189" spans="1:6" x14ac:dyDescent="0.2">
      <c r="A1189" s="11" t="str">
        <f>IF(AND(C1189='Anexo 1'!$D$22,D1189='Anexo 1'!$F$22),COUNTIF($B$2:B1189,B1189),"")</f>
        <v/>
      </c>
      <c r="B1189" s="11" t="str">
        <f t="shared" si="18"/>
        <v>Île-de-FranceEcole d'art</v>
      </c>
      <c r="C1189" t="s">
        <v>4987</v>
      </c>
      <c r="D1189" t="s">
        <v>4152</v>
      </c>
      <c r="E1189" t="s">
        <v>5224</v>
      </c>
      <c r="F1189" t="s">
        <v>5147</v>
      </c>
    </row>
    <row r="1190" spans="1:6" x14ac:dyDescent="0.2">
      <c r="A1190" s="11" t="str">
        <f>IF(AND(C1190='Anexo 1'!$D$22,D1190='Anexo 1'!$F$22),COUNTIF($B$2:B1190,B1190),"")</f>
        <v/>
      </c>
      <c r="B1190" s="11" t="str">
        <f t="shared" si="18"/>
        <v>Île-de-FranceEcole d'art</v>
      </c>
      <c r="C1190" t="s">
        <v>4987</v>
      </c>
      <c r="D1190" t="s">
        <v>4152</v>
      </c>
      <c r="E1190" t="s">
        <v>5225</v>
      </c>
      <c r="F1190" t="s">
        <v>5147</v>
      </c>
    </row>
    <row r="1191" spans="1:6" x14ac:dyDescent="0.2">
      <c r="A1191" s="11" t="str">
        <f>IF(AND(C1191='Anexo 1'!$D$22,D1191='Anexo 1'!$F$22),COUNTIF($B$2:B1191,B1191),"")</f>
        <v/>
      </c>
      <c r="B1191" s="11" t="str">
        <f t="shared" si="18"/>
        <v>Île-de-FranceEcole d'art</v>
      </c>
      <c r="C1191" t="s">
        <v>4987</v>
      </c>
      <c r="D1191" t="s">
        <v>4152</v>
      </c>
      <c r="E1191" t="s">
        <v>5226</v>
      </c>
      <c r="F1191" t="s">
        <v>5147</v>
      </c>
    </row>
    <row r="1192" spans="1:6" x14ac:dyDescent="0.2">
      <c r="A1192" s="11" t="str">
        <f>IF(AND(C1192='Anexo 1'!$D$22,D1192='Anexo 1'!$F$22),COUNTIF($B$2:B1192,B1192),"")</f>
        <v/>
      </c>
      <c r="B1192" s="11" t="str">
        <f t="shared" si="18"/>
        <v>Île-de-FranceEcole d'art</v>
      </c>
      <c r="C1192" t="s">
        <v>4987</v>
      </c>
      <c r="D1192" t="s">
        <v>4152</v>
      </c>
      <c r="E1192" t="s">
        <v>5464</v>
      </c>
      <c r="F1192" t="s">
        <v>5399</v>
      </c>
    </row>
    <row r="1193" spans="1:6" x14ac:dyDescent="0.2">
      <c r="A1193" s="11" t="str">
        <f>IF(AND(C1193='Anexo 1'!$D$22,D1193='Anexo 1'!$F$22),COUNTIF($B$2:B1193,B1193),"")</f>
        <v/>
      </c>
      <c r="B1193" s="11" t="str">
        <f t="shared" si="18"/>
        <v>Île-de-FranceEcole d'art</v>
      </c>
      <c r="C1193" t="s">
        <v>4987</v>
      </c>
      <c r="D1193" t="s">
        <v>4152</v>
      </c>
      <c r="E1193" t="s">
        <v>5227</v>
      </c>
      <c r="F1193" t="s">
        <v>5147</v>
      </c>
    </row>
    <row r="1194" spans="1:6" x14ac:dyDescent="0.2">
      <c r="A1194" s="11" t="str">
        <f>IF(AND(C1194='Anexo 1'!$D$22,D1194='Anexo 1'!$F$22),COUNTIF($B$2:B1194,B1194),"")</f>
        <v/>
      </c>
      <c r="B1194" s="11" t="str">
        <f t="shared" si="18"/>
        <v>Île-de-FranceEcole d'art</v>
      </c>
      <c r="C1194" t="s">
        <v>4987</v>
      </c>
      <c r="D1194" t="s">
        <v>4152</v>
      </c>
      <c r="E1194" t="s">
        <v>5048</v>
      </c>
      <c r="F1194" t="s">
        <v>5001</v>
      </c>
    </row>
    <row r="1195" spans="1:6" x14ac:dyDescent="0.2">
      <c r="A1195" s="11" t="str">
        <f>IF(AND(C1195='Anexo 1'!$D$22,D1195='Anexo 1'!$F$22),COUNTIF($B$2:B1195,B1195),"")</f>
        <v/>
      </c>
      <c r="B1195" s="11" t="str">
        <f t="shared" si="18"/>
        <v>Île-de-FranceEcole d'art</v>
      </c>
      <c r="C1195" t="s">
        <v>4987</v>
      </c>
      <c r="D1195" t="s">
        <v>4152</v>
      </c>
      <c r="E1195" t="s">
        <v>5465</v>
      </c>
      <c r="F1195" t="s">
        <v>7104</v>
      </c>
    </row>
    <row r="1196" spans="1:6" x14ac:dyDescent="0.2">
      <c r="A1196" s="11" t="str">
        <f>IF(AND(C1196='Anexo 1'!$D$22,D1196='Anexo 1'!$F$22),COUNTIF($B$2:B1196,B1196),"")</f>
        <v/>
      </c>
      <c r="B1196" s="11" t="str">
        <f t="shared" si="18"/>
        <v>Île-de-FranceEcole d'art</v>
      </c>
      <c r="C1196" t="s">
        <v>4987</v>
      </c>
      <c r="D1196" t="s">
        <v>4152</v>
      </c>
      <c r="E1196" t="s">
        <v>5228</v>
      </c>
      <c r="F1196" t="s">
        <v>5147</v>
      </c>
    </row>
    <row r="1197" spans="1:6" x14ac:dyDescent="0.2">
      <c r="A1197" s="11" t="str">
        <f>IF(AND(C1197='Anexo 1'!$D$22,D1197='Anexo 1'!$F$22),COUNTIF($B$2:B1197,B1197),"")</f>
        <v/>
      </c>
      <c r="B1197" s="11" t="str">
        <f t="shared" si="18"/>
        <v>Île-de-FranceEcole d'art</v>
      </c>
      <c r="C1197" t="s">
        <v>4987</v>
      </c>
      <c r="D1197" t="s">
        <v>4152</v>
      </c>
      <c r="E1197" t="s">
        <v>5466</v>
      </c>
      <c r="F1197" t="s">
        <v>5393</v>
      </c>
    </row>
    <row r="1198" spans="1:6" x14ac:dyDescent="0.2">
      <c r="A1198" s="11" t="str">
        <f>IF(AND(C1198='Anexo 1'!$D$22,D1198='Anexo 1'!$F$22),COUNTIF($B$2:B1198,B1198),"")</f>
        <v/>
      </c>
      <c r="B1198" s="11" t="str">
        <f t="shared" si="18"/>
        <v>Île-de-FranceEcole d'art</v>
      </c>
      <c r="C1198" t="s">
        <v>4987</v>
      </c>
      <c r="D1198" t="s">
        <v>4152</v>
      </c>
      <c r="E1198" t="s">
        <v>5229</v>
      </c>
      <c r="F1198" t="s">
        <v>5147</v>
      </c>
    </row>
    <row r="1199" spans="1:6" x14ac:dyDescent="0.2">
      <c r="A1199" s="11" t="str">
        <f>IF(AND(C1199='Anexo 1'!$D$22,D1199='Anexo 1'!$F$22),COUNTIF($B$2:B1199,B1199),"")</f>
        <v/>
      </c>
      <c r="B1199" s="11" t="str">
        <f t="shared" si="18"/>
        <v>Île-de-FranceEcole d'art</v>
      </c>
      <c r="C1199" t="s">
        <v>4987</v>
      </c>
      <c r="D1199" t="s">
        <v>4152</v>
      </c>
      <c r="E1199" t="s">
        <v>5230</v>
      </c>
      <c r="F1199" t="s">
        <v>5147</v>
      </c>
    </row>
    <row r="1200" spans="1:6" x14ac:dyDescent="0.2">
      <c r="A1200" s="11" t="str">
        <f>IF(AND(C1200='Anexo 1'!$D$22,D1200='Anexo 1'!$F$22),COUNTIF($B$2:B1200,B1200),"")</f>
        <v/>
      </c>
      <c r="B1200" s="11" t="str">
        <f t="shared" si="18"/>
        <v>Île-de-FranceEcole d'art</v>
      </c>
      <c r="C1200" t="s">
        <v>4987</v>
      </c>
      <c r="D1200" t="s">
        <v>4152</v>
      </c>
      <c r="E1200" t="s">
        <v>5467</v>
      </c>
      <c r="F1200" t="s">
        <v>7116</v>
      </c>
    </row>
    <row r="1201" spans="1:6" x14ac:dyDescent="0.2">
      <c r="A1201" s="11" t="str">
        <f>IF(AND(C1201='Anexo 1'!$D$22,D1201='Anexo 1'!$F$22),COUNTIF($B$2:B1201,B1201),"")</f>
        <v/>
      </c>
      <c r="B1201" s="11" t="str">
        <f t="shared" si="18"/>
        <v>Île-de-FranceEcole d'art</v>
      </c>
      <c r="C1201" t="s">
        <v>4987</v>
      </c>
      <c r="D1201" t="s">
        <v>4152</v>
      </c>
      <c r="E1201" t="s">
        <v>5049</v>
      </c>
      <c r="F1201" t="s">
        <v>5050</v>
      </c>
    </row>
    <row r="1202" spans="1:6" x14ac:dyDescent="0.2">
      <c r="A1202" s="11" t="str">
        <f>IF(AND(C1202='Anexo 1'!$D$22,D1202='Anexo 1'!$F$22),COUNTIF($B$2:B1202,B1202),"")</f>
        <v/>
      </c>
      <c r="B1202" s="11" t="str">
        <f t="shared" si="18"/>
        <v>Île-de-FranceEcole d'art</v>
      </c>
      <c r="C1202" t="s">
        <v>4987</v>
      </c>
      <c r="D1202" t="s">
        <v>4152</v>
      </c>
      <c r="E1202" t="s">
        <v>5231</v>
      </c>
      <c r="F1202" t="s">
        <v>5147</v>
      </c>
    </row>
    <row r="1203" spans="1:6" x14ac:dyDescent="0.2">
      <c r="A1203" s="11" t="str">
        <f>IF(AND(C1203='Anexo 1'!$D$22,D1203='Anexo 1'!$F$22),COUNTIF($B$2:B1203,B1203),"")</f>
        <v/>
      </c>
      <c r="B1203" s="11" t="str">
        <f t="shared" si="18"/>
        <v>Île-de-FranceEcole d'art</v>
      </c>
      <c r="C1203" t="s">
        <v>4987</v>
      </c>
      <c r="D1203" t="s">
        <v>4152</v>
      </c>
      <c r="E1203" t="s">
        <v>5232</v>
      </c>
      <c r="F1203" t="s">
        <v>5147</v>
      </c>
    </row>
    <row r="1204" spans="1:6" x14ac:dyDescent="0.2">
      <c r="A1204" s="11" t="str">
        <f>IF(AND(C1204='Anexo 1'!$D$22,D1204='Anexo 1'!$F$22),COUNTIF($B$2:B1204,B1204),"")</f>
        <v/>
      </c>
      <c r="B1204" s="11" t="str">
        <f t="shared" si="18"/>
        <v>Île-de-FranceEcole d'art</v>
      </c>
      <c r="C1204" t="s">
        <v>4987</v>
      </c>
      <c r="D1204" t="s">
        <v>4152</v>
      </c>
      <c r="E1204" t="s">
        <v>5468</v>
      </c>
      <c r="F1204" t="s">
        <v>5450</v>
      </c>
    </row>
    <row r="1205" spans="1:6" x14ac:dyDescent="0.2">
      <c r="A1205" s="11" t="str">
        <f>IF(AND(C1205='Anexo 1'!$D$22,D1205='Anexo 1'!$F$22),COUNTIF($B$2:B1205,B1205),"")</f>
        <v/>
      </c>
      <c r="B1205" s="11" t="str">
        <f t="shared" si="18"/>
        <v>Île-de-FranceEcole d'art</v>
      </c>
      <c r="C1205" t="s">
        <v>4987</v>
      </c>
      <c r="D1205" t="s">
        <v>4152</v>
      </c>
      <c r="E1205" t="s">
        <v>5051</v>
      </c>
      <c r="F1205" t="s">
        <v>7068</v>
      </c>
    </row>
    <row r="1206" spans="1:6" x14ac:dyDescent="0.2">
      <c r="A1206" s="11" t="str">
        <f>IF(AND(C1206='Anexo 1'!$D$22,D1206='Anexo 1'!$F$22),COUNTIF($B$2:B1206,B1206),"")</f>
        <v/>
      </c>
      <c r="B1206" s="11" t="str">
        <f t="shared" si="18"/>
        <v>Île-de-FranceEcole d'art</v>
      </c>
      <c r="C1206" t="s">
        <v>4987</v>
      </c>
      <c r="D1206" t="s">
        <v>4152</v>
      </c>
      <c r="E1206" t="s">
        <v>5469</v>
      </c>
      <c r="F1206" t="s">
        <v>5394</v>
      </c>
    </row>
    <row r="1207" spans="1:6" x14ac:dyDescent="0.2">
      <c r="A1207" s="11" t="str">
        <f>IF(AND(C1207='Anexo 1'!$D$22,D1207='Anexo 1'!$F$22),COUNTIF($B$2:B1207,B1207),"")</f>
        <v/>
      </c>
      <c r="B1207" s="11" t="str">
        <f t="shared" si="18"/>
        <v>Île-de-FranceEcole d'art</v>
      </c>
      <c r="C1207" t="s">
        <v>4987</v>
      </c>
      <c r="D1207" t="s">
        <v>4152</v>
      </c>
      <c r="E1207" t="s">
        <v>5233</v>
      </c>
      <c r="F1207" t="s">
        <v>5147</v>
      </c>
    </row>
    <row r="1208" spans="1:6" x14ac:dyDescent="0.2">
      <c r="A1208" s="11" t="str">
        <f>IF(AND(C1208='Anexo 1'!$D$22,D1208='Anexo 1'!$F$22),COUNTIF($B$2:B1208,B1208),"")</f>
        <v/>
      </c>
      <c r="B1208" s="11" t="str">
        <f t="shared" si="18"/>
        <v>Île-de-FranceEcole d'art</v>
      </c>
      <c r="C1208" t="s">
        <v>4987</v>
      </c>
      <c r="D1208" t="s">
        <v>4152</v>
      </c>
      <c r="E1208" t="s">
        <v>5234</v>
      </c>
      <c r="F1208" t="s">
        <v>5147</v>
      </c>
    </row>
    <row r="1209" spans="1:6" x14ac:dyDescent="0.2">
      <c r="A1209" s="11" t="str">
        <f>IF(AND(C1209='Anexo 1'!$D$22,D1209='Anexo 1'!$F$22),COUNTIF($B$2:B1209,B1209),"")</f>
        <v/>
      </c>
      <c r="B1209" s="11" t="str">
        <f t="shared" si="18"/>
        <v>Île-de-FranceEcole d'art</v>
      </c>
      <c r="C1209" t="s">
        <v>4987</v>
      </c>
      <c r="D1209" t="s">
        <v>4152</v>
      </c>
      <c r="E1209" t="s">
        <v>5235</v>
      </c>
      <c r="F1209" t="s">
        <v>5147</v>
      </c>
    </row>
    <row r="1210" spans="1:6" x14ac:dyDescent="0.2">
      <c r="A1210" s="11" t="str">
        <f>IF(AND(C1210='Anexo 1'!$D$22,D1210='Anexo 1'!$F$22),COUNTIF($B$2:B1210,B1210),"")</f>
        <v/>
      </c>
      <c r="B1210" s="11" t="str">
        <f t="shared" si="18"/>
        <v>Île-de-FranceEcole d'art</v>
      </c>
      <c r="C1210" t="s">
        <v>4987</v>
      </c>
      <c r="D1210" t="s">
        <v>4152</v>
      </c>
      <c r="E1210" t="s">
        <v>5052</v>
      </c>
      <c r="F1210" t="s">
        <v>7083</v>
      </c>
    </row>
    <row r="1211" spans="1:6" x14ac:dyDescent="0.2">
      <c r="A1211" s="11" t="str">
        <f>IF(AND(C1211='Anexo 1'!$D$22,D1211='Anexo 1'!$F$22),COUNTIF($B$2:B1211,B1211),"")</f>
        <v/>
      </c>
      <c r="B1211" s="11" t="str">
        <f t="shared" si="18"/>
        <v>Île-de-FranceEcole d'art</v>
      </c>
      <c r="C1211" t="s">
        <v>4987</v>
      </c>
      <c r="D1211" t="s">
        <v>4152</v>
      </c>
      <c r="E1211" t="s">
        <v>5236</v>
      </c>
      <c r="F1211" t="s">
        <v>5147</v>
      </c>
    </row>
    <row r="1212" spans="1:6" x14ac:dyDescent="0.2">
      <c r="A1212" s="11" t="str">
        <f>IF(AND(C1212='Anexo 1'!$D$22,D1212='Anexo 1'!$F$22),COUNTIF($B$2:B1212,B1212),"")</f>
        <v/>
      </c>
      <c r="B1212" s="11" t="str">
        <f t="shared" si="18"/>
        <v>Île-de-FranceEcole d'art</v>
      </c>
      <c r="C1212" t="s">
        <v>4987</v>
      </c>
      <c r="D1212" t="s">
        <v>4152</v>
      </c>
      <c r="E1212" t="s">
        <v>5237</v>
      </c>
      <c r="F1212" t="s">
        <v>5147</v>
      </c>
    </row>
    <row r="1213" spans="1:6" x14ac:dyDescent="0.2">
      <c r="A1213" s="11" t="str">
        <f>IF(AND(C1213='Anexo 1'!$D$22,D1213='Anexo 1'!$F$22),COUNTIF($B$2:B1213,B1213),"")</f>
        <v/>
      </c>
      <c r="B1213" s="11" t="str">
        <f t="shared" si="18"/>
        <v>Île-de-FranceEcole d'art</v>
      </c>
      <c r="C1213" t="s">
        <v>4987</v>
      </c>
      <c r="D1213" t="s">
        <v>4152</v>
      </c>
      <c r="E1213" t="s">
        <v>5238</v>
      </c>
      <c r="F1213" t="s">
        <v>5147</v>
      </c>
    </row>
    <row r="1214" spans="1:6" x14ac:dyDescent="0.2">
      <c r="A1214" s="11" t="str">
        <f>IF(AND(C1214='Anexo 1'!$D$22,D1214='Anexo 1'!$F$22),COUNTIF($B$2:B1214,B1214),"")</f>
        <v/>
      </c>
      <c r="B1214" s="11" t="str">
        <f t="shared" si="18"/>
        <v>Île-de-FranceEcole d'art</v>
      </c>
      <c r="C1214" t="s">
        <v>4987</v>
      </c>
      <c r="D1214" t="s">
        <v>4152</v>
      </c>
      <c r="E1214" t="s">
        <v>5239</v>
      </c>
      <c r="F1214" t="s">
        <v>5147</v>
      </c>
    </row>
    <row r="1215" spans="1:6" x14ac:dyDescent="0.2">
      <c r="A1215" s="11" t="str">
        <f>IF(AND(C1215='Anexo 1'!$D$22,D1215='Anexo 1'!$F$22),COUNTIF($B$2:B1215,B1215),"")</f>
        <v/>
      </c>
      <c r="B1215" s="11" t="str">
        <f t="shared" si="18"/>
        <v>Île-de-FranceEcole d'art</v>
      </c>
      <c r="C1215" t="s">
        <v>4987</v>
      </c>
      <c r="D1215" t="s">
        <v>4152</v>
      </c>
      <c r="E1215" t="s">
        <v>5053</v>
      </c>
      <c r="F1215" t="s">
        <v>7082</v>
      </c>
    </row>
    <row r="1216" spans="1:6" x14ac:dyDescent="0.2">
      <c r="A1216" s="11" t="str">
        <f>IF(AND(C1216='Anexo 1'!$D$22,D1216='Anexo 1'!$F$22),COUNTIF($B$2:B1216,B1216),"")</f>
        <v/>
      </c>
      <c r="B1216" s="11" t="str">
        <f t="shared" si="18"/>
        <v>Île-de-FranceEcole d'art</v>
      </c>
      <c r="C1216" t="s">
        <v>4987</v>
      </c>
      <c r="D1216" t="s">
        <v>4152</v>
      </c>
      <c r="E1216" t="s">
        <v>5240</v>
      </c>
      <c r="F1216" t="s">
        <v>5147</v>
      </c>
    </row>
    <row r="1217" spans="1:6" x14ac:dyDescent="0.2">
      <c r="A1217" s="11" t="str">
        <f>IF(AND(C1217='Anexo 1'!$D$22,D1217='Anexo 1'!$F$22),COUNTIF($B$2:B1217,B1217),"")</f>
        <v/>
      </c>
      <c r="B1217" s="11" t="str">
        <f t="shared" si="18"/>
        <v>Île-de-FranceEcole d'art</v>
      </c>
      <c r="C1217" t="s">
        <v>4987</v>
      </c>
      <c r="D1217" t="s">
        <v>4152</v>
      </c>
      <c r="E1217" t="s">
        <v>5241</v>
      </c>
      <c r="F1217" t="s">
        <v>5147</v>
      </c>
    </row>
    <row r="1218" spans="1:6" x14ac:dyDescent="0.2">
      <c r="A1218" s="11" t="str">
        <f>IF(AND(C1218='Anexo 1'!$D$22,D1218='Anexo 1'!$F$22),COUNTIF($B$2:B1218,B1218),"")</f>
        <v/>
      </c>
      <c r="B1218" s="11" t="str">
        <f t="shared" si="18"/>
        <v>Île-de-FranceEcole d'art</v>
      </c>
      <c r="C1218" t="s">
        <v>4987</v>
      </c>
      <c r="D1218" t="s">
        <v>4152</v>
      </c>
      <c r="E1218" t="s">
        <v>5242</v>
      </c>
      <c r="F1218" t="s">
        <v>5147</v>
      </c>
    </row>
    <row r="1219" spans="1:6" x14ac:dyDescent="0.2">
      <c r="A1219" s="11" t="str">
        <f>IF(AND(C1219='Anexo 1'!$D$22,D1219='Anexo 1'!$F$22),COUNTIF($B$2:B1219,B1219),"")</f>
        <v/>
      </c>
      <c r="B1219" s="11" t="str">
        <f t="shared" ref="B1219:B1282" si="19">C1219&amp;D1219</f>
        <v>Île-de-FranceEcole d'art</v>
      </c>
      <c r="C1219" t="s">
        <v>4987</v>
      </c>
      <c r="D1219" t="s">
        <v>4152</v>
      </c>
      <c r="E1219" t="s">
        <v>5243</v>
      </c>
      <c r="F1219" t="s">
        <v>5147</v>
      </c>
    </row>
    <row r="1220" spans="1:6" x14ac:dyDescent="0.2">
      <c r="A1220" s="11" t="str">
        <f>IF(AND(C1220='Anexo 1'!$D$22,D1220='Anexo 1'!$F$22),COUNTIF($B$2:B1220,B1220),"")</f>
        <v/>
      </c>
      <c r="B1220" s="11" t="str">
        <f t="shared" si="19"/>
        <v>Île-de-FranceEcole d'art</v>
      </c>
      <c r="C1220" t="s">
        <v>4987</v>
      </c>
      <c r="D1220" t="s">
        <v>4152</v>
      </c>
      <c r="E1220" t="s">
        <v>5244</v>
      </c>
      <c r="F1220" t="s">
        <v>5147</v>
      </c>
    </row>
    <row r="1221" spans="1:6" x14ac:dyDescent="0.2">
      <c r="A1221" s="11" t="str">
        <f>IF(AND(C1221='Anexo 1'!$D$22,D1221='Anexo 1'!$F$22),COUNTIF($B$2:B1221,B1221),"")</f>
        <v/>
      </c>
      <c r="B1221" s="11" t="str">
        <f t="shared" si="19"/>
        <v>Île-de-FranceEcole d'art</v>
      </c>
      <c r="C1221" t="s">
        <v>4987</v>
      </c>
      <c r="D1221" t="s">
        <v>4152</v>
      </c>
      <c r="E1221" t="s">
        <v>5245</v>
      </c>
      <c r="F1221" t="s">
        <v>5147</v>
      </c>
    </row>
    <row r="1222" spans="1:6" x14ac:dyDescent="0.2">
      <c r="A1222" s="11" t="str">
        <f>IF(AND(C1222='Anexo 1'!$D$22,D1222='Anexo 1'!$F$22),COUNTIF($B$2:B1222,B1222),"")</f>
        <v/>
      </c>
      <c r="B1222" s="11" t="str">
        <f t="shared" si="19"/>
        <v>Île-de-FranceEcole d'art</v>
      </c>
      <c r="C1222" t="s">
        <v>4987</v>
      </c>
      <c r="D1222" t="s">
        <v>4152</v>
      </c>
      <c r="E1222" t="s">
        <v>5246</v>
      </c>
      <c r="F1222" t="s">
        <v>5147</v>
      </c>
    </row>
    <row r="1223" spans="1:6" x14ac:dyDescent="0.2">
      <c r="A1223" s="11" t="str">
        <f>IF(AND(C1223='Anexo 1'!$D$22,D1223='Anexo 1'!$F$22),COUNTIF($B$2:B1223,B1223),"")</f>
        <v/>
      </c>
      <c r="B1223" s="11" t="str">
        <f t="shared" si="19"/>
        <v>Île-de-FranceEcole d'art</v>
      </c>
      <c r="C1223" t="s">
        <v>4987</v>
      </c>
      <c r="D1223" t="s">
        <v>4152</v>
      </c>
      <c r="E1223" t="s">
        <v>5247</v>
      </c>
      <c r="F1223" t="s">
        <v>5147</v>
      </c>
    </row>
    <row r="1224" spans="1:6" x14ac:dyDescent="0.2">
      <c r="A1224" s="11" t="str">
        <f>IF(AND(C1224='Anexo 1'!$D$22,D1224='Anexo 1'!$F$22),COUNTIF($B$2:B1224,B1224),"")</f>
        <v/>
      </c>
      <c r="B1224" s="11" t="str">
        <f t="shared" si="19"/>
        <v>Île-de-FranceEcole d'art</v>
      </c>
      <c r="C1224" t="s">
        <v>4987</v>
      </c>
      <c r="D1224" t="s">
        <v>4152</v>
      </c>
      <c r="E1224" t="s">
        <v>5248</v>
      </c>
      <c r="F1224" t="s">
        <v>5147</v>
      </c>
    </row>
    <row r="1225" spans="1:6" x14ac:dyDescent="0.2">
      <c r="A1225" s="11" t="str">
        <f>IF(AND(C1225='Anexo 1'!$D$22,D1225='Anexo 1'!$F$22),COUNTIF($B$2:B1225,B1225),"")</f>
        <v/>
      </c>
      <c r="B1225" s="11" t="str">
        <f t="shared" si="19"/>
        <v>Île-de-FranceEcole d'art</v>
      </c>
      <c r="C1225" t="s">
        <v>4987</v>
      </c>
      <c r="D1225" t="s">
        <v>4152</v>
      </c>
      <c r="E1225" t="s">
        <v>5249</v>
      </c>
      <c r="F1225" t="s">
        <v>5147</v>
      </c>
    </row>
    <row r="1226" spans="1:6" x14ac:dyDescent="0.2">
      <c r="A1226" s="11" t="str">
        <f>IF(AND(C1226='Anexo 1'!$D$22,D1226='Anexo 1'!$F$22),COUNTIF($B$2:B1226,B1226),"")</f>
        <v/>
      </c>
      <c r="B1226" s="11" t="str">
        <f t="shared" si="19"/>
        <v>Île-de-FranceEcole d'art</v>
      </c>
      <c r="C1226" t="s">
        <v>4987</v>
      </c>
      <c r="D1226" t="s">
        <v>4152</v>
      </c>
      <c r="E1226" t="s">
        <v>5250</v>
      </c>
      <c r="F1226" t="s">
        <v>5147</v>
      </c>
    </row>
    <row r="1227" spans="1:6" x14ac:dyDescent="0.2">
      <c r="A1227" s="11" t="str">
        <f>IF(AND(C1227='Anexo 1'!$D$22,D1227='Anexo 1'!$F$22),COUNTIF($B$2:B1227,B1227),"")</f>
        <v/>
      </c>
      <c r="B1227" s="11" t="str">
        <f t="shared" si="19"/>
        <v>Île-de-FranceEcole d'art</v>
      </c>
      <c r="C1227" t="s">
        <v>4987</v>
      </c>
      <c r="D1227" t="s">
        <v>4152</v>
      </c>
      <c r="E1227" t="s">
        <v>5251</v>
      </c>
      <c r="F1227" t="s">
        <v>5147</v>
      </c>
    </row>
    <row r="1228" spans="1:6" x14ac:dyDescent="0.2">
      <c r="A1228" s="11" t="str">
        <f>IF(AND(C1228='Anexo 1'!$D$22,D1228='Anexo 1'!$F$22),COUNTIF($B$2:B1228,B1228),"")</f>
        <v/>
      </c>
      <c r="B1228" s="11" t="str">
        <f t="shared" si="19"/>
        <v>Île-de-FranceEcole d'art</v>
      </c>
      <c r="C1228" t="s">
        <v>4987</v>
      </c>
      <c r="D1228" t="s">
        <v>4152</v>
      </c>
      <c r="E1228" t="s">
        <v>5252</v>
      </c>
      <c r="F1228" t="s">
        <v>5147</v>
      </c>
    </row>
    <row r="1229" spans="1:6" x14ac:dyDescent="0.2">
      <c r="A1229" s="11" t="str">
        <f>IF(AND(C1229='Anexo 1'!$D$22,D1229='Anexo 1'!$F$22),COUNTIF($B$2:B1229,B1229),"")</f>
        <v/>
      </c>
      <c r="B1229" s="11" t="str">
        <f t="shared" si="19"/>
        <v>Île-de-FranceEcole d'art</v>
      </c>
      <c r="C1229" t="s">
        <v>4987</v>
      </c>
      <c r="D1229" t="s">
        <v>4152</v>
      </c>
      <c r="E1229" t="s">
        <v>5253</v>
      </c>
      <c r="F1229" t="s">
        <v>5147</v>
      </c>
    </row>
    <row r="1230" spans="1:6" x14ac:dyDescent="0.2">
      <c r="A1230" s="11" t="str">
        <f>IF(AND(C1230='Anexo 1'!$D$22,D1230='Anexo 1'!$F$22),COUNTIF($B$2:B1230,B1230),"")</f>
        <v/>
      </c>
      <c r="B1230" s="11" t="str">
        <f t="shared" si="19"/>
        <v>Île-de-FranceEcole d'art</v>
      </c>
      <c r="C1230" t="s">
        <v>4987</v>
      </c>
      <c r="D1230" t="s">
        <v>4152</v>
      </c>
      <c r="E1230" t="s">
        <v>5254</v>
      </c>
      <c r="F1230" t="s">
        <v>5147</v>
      </c>
    </row>
    <row r="1231" spans="1:6" x14ac:dyDescent="0.2">
      <c r="A1231" s="11" t="str">
        <f>IF(AND(C1231='Anexo 1'!$D$22,D1231='Anexo 1'!$F$22),COUNTIF($B$2:B1231,B1231),"")</f>
        <v/>
      </c>
      <c r="B1231" s="11" t="str">
        <f t="shared" si="19"/>
        <v>Île-de-FranceEcole d'art</v>
      </c>
      <c r="C1231" t="s">
        <v>4987</v>
      </c>
      <c r="D1231" t="s">
        <v>4152</v>
      </c>
      <c r="E1231" t="s">
        <v>5255</v>
      </c>
      <c r="F1231" t="s">
        <v>5147</v>
      </c>
    </row>
    <row r="1232" spans="1:6" x14ac:dyDescent="0.2">
      <c r="A1232" s="11" t="str">
        <f>IF(AND(C1232='Anexo 1'!$D$22,D1232='Anexo 1'!$F$22),COUNTIF($B$2:B1232,B1232),"")</f>
        <v/>
      </c>
      <c r="B1232" s="11" t="str">
        <f t="shared" si="19"/>
        <v>Île-de-FranceEcole d'art</v>
      </c>
      <c r="C1232" t="s">
        <v>4987</v>
      </c>
      <c r="D1232" t="s">
        <v>4152</v>
      </c>
      <c r="E1232" t="s">
        <v>5054</v>
      </c>
      <c r="F1232" t="s">
        <v>7055</v>
      </c>
    </row>
    <row r="1233" spans="1:6" x14ac:dyDescent="0.2">
      <c r="A1233" s="11" t="str">
        <f>IF(AND(C1233='Anexo 1'!$D$22,D1233='Anexo 1'!$F$22),COUNTIF($B$2:B1233,B1233),"")</f>
        <v/>
      </c>
      <c r="B1233" s="11" t="str">
        <f t="shared" si="19"/>
        <v>Île-de-FranceEcole d'art</v>
      </c>
      <c r="C1233" t="s">
        <v>4987</v>
      </c>
      <c r="D1233" t="s">
        <v>4152</v>
      </c>
      <c r="E1233" t="s">
        <v>5470</v>
      </c>
      <c r="F1233" t="s">
        <v>5471</v>
      </c>
    </row>
    <row r="1234" spans="1:6" x14ac:dyDescent="0.2">
      <c r="A1234" s="11" t="str">
        <f>IF(AND(C1234='Anexo 1'!$D$22,D1234='Anexo 1'!$F$22),COUNTIF($B$2:B1234,B1234),"")</f>
        <v/>
      </c>
      <c r="B1234" s="11" t="str">
        <f t="shared" si="19"/>
        <v>Île-de-FranceEcole d'art</v>
      </c>
      <c r="C1234" t="s">
        <v>4987</v>
      </c>
      <c r="D1234" t="s">
        <v>4152</v>
      </c>
      <c r="E1234" t="s">
        <v>5256</v>
      </c>
      <c r="F1234" t="s">
        <v>5147</v>
      </c>
    </row>
    <row r="1235" spans="1:6" x14ac:dyDescent="0.2">
      <c r="A1235" s="11" t="str">
        <f>IF(AND(C1235='Anexo 1'!$D$22,D1235='Anexo 1'!$F$22),COUNTIF($B$2:B1235,B1235),"")</f>
        <v/>
      </c>
      <c r="B1235" s="11" t="str">
        <f t="shared" si="19"/>
        <v>Île-de-FranceEcole d'art</v>
      </c>
      <c r="C1235" t="s">
        <v>4987</v>
      </c>
      <c r="D1235" t="s">
        <v>4152</v>
      </c>
      <c r="E1235" t="s">
        <v>4286</v>
      </c>
      <c r="F1235" t="s">
        <v>5147</v>
      </c>
    </row>
    <row r="1236" spans="1:6" x14ac:dyDescent="0.2">
      <c r="A1236" s="11" t="str">
        <f>IF(AND(C1236='Anexo 1'!$D$22,D1236='Anexo 1'!$F$22),COUNTIF($B$2:B1236,B1236),"")</f>
        <v/>
      </c>
      <c r="B1236" s="11" t="str">
        <f t="shared" si="19"/>
        <v>Île-de-FranceEcole d'art</v>
      </c>
      <c r="C1236" t="s">
        <v>4987</v>
      </c>
      <c r="D1236" t="s">
        <v>4152</v>
      </c>
      <c r="E1236" t="s">
        <v>5257</v>
      </c>
      <c r="F1236" t="s">
        <v>5147</v>
      </c>
    </row>
    <row r="1237" spans="1:6" x14ac:dyDescent="0.2">
      <c r="A1237" s="11" t="str">
        <f>IF(AND(C1237='Anexo 1'!$D$22,D1237='Anexo 1'!$F$22),COUNTIF($B$2:B1237,B1237),"")</f>
        <v/>
      </c>
      <c r="B1237" s="11" t="str">
        <f t="shared" si="19"/>
        <v>Île-de-FranceEcole d'art</v>
      </c>
      <c r="C1237" t="s">
        <v>4987</v>
      </c>
      <c r="D1237" t="s">
        <v>4152</v>
      </c>
      <c r="E1237" t="s">
        <v>5258</v>
      </c>
      <c r="F1237" t="s">
        <v>5147</v>
      </c>
    </row>
    <row r="1238" spans="1:6" x14ac:dyDescent="0.2">
      <c r="A1238" s="11" t="str">
        <f>IF(AND(C1238='Anexo 1'!$D$22,D1238='Anexo 1'!$F$22),COUNTIF($B$2:B1238,B1238),"")</f>
        <v/>
      </c>
      <c r="B1238" s="11" t="str">
        <f t="shared" si="19"/>
        <v>Île-de-FranceEcole d'art</v>
      </c>
      <c r="C1238" t="s">
        <v>4987</v>
      </c>
      <c r="D1238" t="s">
        <v>4152</v>
      </c>
      <c r="E1238" t="s">
        <v>5259</v>
      </c>
      <c r="F1238" t="s">
        <v>5147</v>
      </c>
    </row>
    <row r="1239" spans="1:6" x14ac:dyDescent="0.2">
      <c r="A1239" s="11" t="str">
        <f>IF(AND(C1239='Anexo 1'!$D$22,D1239='Anexo 1'!$F$22),COUNTIF($B$2:B1239,B1239),"")</f>
        <v/>
      </c>
      <c r="B1239" s="11" t="str">
        <f t="shared" si="19"/>
        <v>Île-de-FranceEcole d'art</v>
      </c>
      <c r="C1239" t="s">
        <v>4987</v>
      </c>
      <c r="D1239" t="s">
        <v>4152</v>
      </c>
      <c r="E1239" t="s">
        <v>5260</v>
      </c>
      <c r="F1239" t="s">
        <v>5147</v>
      </c>
    </row>
    <row r="1240" spans="1:6" x14ac:dyDescent="0.2">
      <c r="A1240" s="11" t="str">
        <f>IF(AND(C1240='Anexo 1'!$D$22,D1240='Anexo 1'!$F$22),COUNTIF($B$2:B1240,B1240),"")</f>
        <v/>
      </c>
      <c r="B1240" s="11" t="str">
        <f t="shared" si="19"/>
        <v>Île-de-FranceEcole d'art</v>
      </c>
      <c r="C1240" t="s">
        <v>4987</v>
      </c>
      <c r="D1240" t="s">
        <v>4152</v>
      </c>
      <c r="E1240" t="s">
        <v>5261</v>
      </c>
      <c r="F1240" t="s">
        <v>5147</v>
      </c>
    </row>
    <row r="1241" spans="1:6" x14ac:dyDescent="0.2">
      <c r="A1241" s="11" t="str">
        <f>IF(AND(C1241='Anexo 1'!$D$22,D1241='Anexo 1'!$F$22),COUNTIF($B$2:B1241,B1241),"")</f>
        <v/>
      </c>
      <c r="B1241" s="11" t="str">
        <f t="shared" si="19"/>
        <v>Île-de-FranceEcole d'art</v>
      </c>
      <c r="C1241" t="s">
        <v>4987</v>
      </c>
      <c r="D1241" t="s">
        <v>4152</v>
      </c>
      <c r="E1241" t="s">
        <v>5262</v>
      </c>
      <c r="F1241" t="s">
        <v>5147</v>
      </c>
    </row>
    <row r="1242" spans="1:6" x14ac:dyDescent="0.2">
      <c r="A1242" s="11" t="str">
        <f>IF(AND(C1242='Anexo 1'!$D$22,D1242='Anexo 1'!$F$22),COUNTIF($B$2:B1242,B1242),"")</f>
        <v/>
      </c>
      <c r="B1242" s="11" t="str">
        <f t="shared" si="19"/>
        <v>Île-de-FranceEcole d'art</v>
      </c>
      <c r="C1242" t="s">
        <v>4987</v>
      </c>
      <c r="D1242" t="s">
        <v>4152</v>
      </c>
      <c r="E1242" t="s">
        <v>5055</v>
      </c>
      <c r="F1242" t="s">
        <v>7129</v>
      </c>
    </row>
    <row r="1243" spans="1:6" x14ac:dyDescent="0.2">
      <c r="A1243" s="11" t="str">
        <f>IF(AND(C1243='Anexo 1'!$D$22,D1243='Anexo 1'!$F$22),COUNTIF($B$2:B1243,B1243),"")</f>
        <v/>
      </c>
      <c r="B1243" s="11" t="str">
        <f t="shared" si="19"/>
        <v>Île-de-FranceEcole d'art</v>
      </c>
      <c r="C1243" t="s">
        <v>4987</v>
      </c>
      <c r="D1243" t="s">
        <v>4152</v>
      </c>
      <c r="E1243" t="s">
        <v>5263</v>
      </c>
      <c r="F1243" t="s">
        <v>5147</v>
      </c>
    </row>
    <row r="1244" spans="1:6" x14ac:dyDescent="0.2">
      <c r="A1244" s="11" t="str">
        <f>IF(AND(C1244='Anexo 1'!$D$22,D1244='Anexo 1'!$F$22),COUNTIF($B$2:B1244,B1244),"")</f>
        <v/>
      </c>
      <c r="B1244" s="11" t="str">
        <f t="shared" si="19"/>
        <v>Île-de-FranceEcole d'art</v>
      </c>
      <c r="C1244" t="s">
        <v>4987</v>
      </c>
      <c r="D1244" t="s">
        <v>4152</v>
      </c>
      <c r="E1244" t="s">
        <v>5264</v>
      </c>
      <c r="F1244" t="s">
        <v>5147</v>
      </c>
    </row>
    <row r="1245" spans="1:6" x14ac:dyDescent="0.2">
      <c r="A1245" s="11" t="str">
        <f>IF(AND(C1245='Anexo 1'!$D$22,D1245='Anexo 1'!$F$22),COUNTIF($B$2:B1245,B1245),"")</f>
        <v/>
      </c>
      <c r="B1245" s="11" t="str">
        <f t="shared" si="19"/>
        <v>Île-de-FranceEcole d'art</v>
      </c>
      <c r="C1245" t="s">
        <v>4987</v>
      </c>
      <c r="D1245" t="s">
        <v>4152</v>
      </c>
      <c r="E1245" t="s">
        <v>5265</v>
      </c>
      <c r="F1245" t="s">
        <v>5147</v>
      </c>
    </row>
    <row r="1246" spans="1:6" x14ac:dyDescent="0.2">
      <c r="A1246" s="11" t="str">
        <f>IF(AND(C1246='Anexo 1'!$D$22,D1246='Anexo 1'!$F$22),COUNTIF($B$2:B1246,B1246),"")</f>
        <v/>
      </c>
      <c r="B1246" s="11" t="str">
        <f t="shared" si="19"/>
        <v>Île-de-FranceEcole d'art</v>
      </c>
      <c r="C1246" t="s">
        <v>4987</v>
      </c>
      <c r="D1246" t="s">
        <v>4152</v>
      </c>
      <c r="E1246" t="s">
        <v>5266</v>
      </c>
      <c r="F1246" t="s">
        <v>5147</v>
      </c>
    </row>
    <row r="1247" spans="1:6" x14ac:dyDescent="0.2">
      <c r="A1247" s="11" t="str">
        <f>IF(AND(C1247='Anexo 1'!$D$22,D1247='Anexo 1'!$F$22),COUNTIF($B$2:B1247,B1247),"")</f>
        <v/>
      </c>
      <c r="B1247" s="11" t="str">
        <f t="shared" si="19"/>
        <v>Île-de-FranceEcole d'art</v>
      </c>
      <c r="C1247" t="s">
        <v>4987</v>
      </c>
      <c r="D1247" t="s">
        <v>4152</v>
      </c>
      <c r="E1247" t="s">
        <v>5267</v>
      </c>
      <c r="F1247" t="s">
        <v>5147</v>
      </c>
    </row>
    <row r="1248" spans="1:6" x14ac:dyDescent="0.2">
      <c r="A1248" s="11" t="str">
        <f>IF(AND(C1248='Anexo 1'!$D$22,D1248='Anexo 1'!$F$22),COUNTIF($B$2:B1248,B1248),"")</f>
        <v/>
      </c>
      <c r="B1248" s="11" t="str">
        <f t="shared" si="19"/>
        <v>Île-de-FranceEcole d'art</v>
      </c>
      <c r="C1248" t="s">
        <v>4987</v>
      </c>
      <c r="D1248" t="s">
        <v>4152</v>
      </c>
      <c r="E1248" t="s">
        <v>5268</v>
      </c>
      <c r="F1248" t="s">
        <v>5147</v>
      </c>
    </row>
    <row r="1249" spans="1:6" x14ac:dyDescent="0.2">
      <c r="A1249" s="11" t="str">
        <f>IF(AND(C1249='Anexo 1'!$D$22,D1249='Anexo 1'!$F$22),COUNTIF($B$2:B1249,B1249),"")</f>
        <v/>
      </c>
      <c r="B1249" s="11" t="str">
        <f t="shared" si="19"/>
        <v>Île-de-FranceEcole d'art</v>
      </c>
      <c r="C1249" t="s">
        <v>4987</v>
      </c>
      <c r="D1249" t="s">
        <v>4152</v>
      </c>
      <c r="E1249" t="s">
        <v>5269</v>
      </c>
      <c r="F1249" t="s">
        <v>5147</v>
      </c>
    </row>
    <row r="1250" spans="1:6" x14ac:dyDescent="0.2">
      <c r="A1250" s="11" t="str">
        <f>IF(AND(C1250='Anexo 1'!$D$22,D1250='Anexo 1'!$F$22),COUNTIF($B$2:B1250,B1250),"")</f>
        <v/>
      </c>
      <c r="B1250" s="11" t="str">
        <f t="shared" si="19"/>
        <v>Île-de-FranceEcole d'art</v>
      </c>
      <c r="C1250" t="s">
        <v>4987</v>
      </c>
      <c r="D1250" t="s">
        <v>4152</v>
      </c>
      <c r="E1250" t="s">
        <v>5270</v>
      </c>
      <c r="F1250" t="s">
        <v>5147</v>
      </c>
    </row>
    <row r="1251" spans="1:6" x14ac:dyDescent="0.2">
      <c r="A1251" s="11" t="str">
        <f>IF(AND(C1251='Anexo 1'!$D$22,D1251='Anexo 1'!$F$22),COUNTIF($B$2:B1251,B1251),"")</f>
        <v/>
      </c>
      <c r="B1251" s="11" t="str">
        <f t="shared" si="19"/>
        <v>Île-de-FranceEcole d'art</v>
      </c>
      <c r="C1251" t="s">
        <v>4987</v>
      </c>
      <c r="D1251" t="s">
        <v>4152</v>
      </c>
      <c r="E1251" t="s">
        <v>5271</v>
      </c>
      <c r="F1251" t="s">
        <v>5147</v>
      </c>
    </row>
    <row r="1252" spans="1:6" x14ac:dyDescent="0.2">
      <c r="A1252" s="11" t="str">
        <f>IF(AND(C1252='Anexo 1'!$D$22,D1252='Anexo 1'!$F$22),COUNTIF($B$2:B1252,B1252),"")</f>
        <v/>
      </c>
      <c r="B1252" s="11" t="str">
        <f t="shared" si="19"/>
        <v>Île-de-FranceEcole d'art</v>
      </c>
      <c r="C1252" t="s">
        <v>4987</v>
      </c>
      <c r="D1252" t="s">
        <v>4152</v>
      </c>
      <c r="E1252" t="s">
        <v>5272</v>
      </c>
      <c r="F1252" t="s">
        <v>5147</v>
      </c>
    </row>
    <row r="1253" spans="1:6" x14ac:dyDescent="0.2">
      <c r="A1253" s="11" t="str">
        <f>IF(AND(C1253='Anexo 1'!$D$22,D1253='Anexo 1'!$F$22),COUNTIF($B$2:B1253,B1253),"")</f>
        <v/>
      </c>
      <c r="B1253" s="11" t="str">
        <f t="shared" si="19"/>
        <v>Île-de-FranceEcole d'art</v>
      </c>
      <c r="C1253" t="s">
        <v>4987</v>
      </c>
      <c r="D1253" t="s">
        <v>4152</v>
      </c>
      <c r="E1253" t="s">
        <v>5273</v>
      </c>
      <c r="F1253" t="s">
        <v>5147</v>
      </c>
    </row>
    <row r="1254" spans="1:6" x14ac:dyDescent="0.2">
      <c r="A1254" s="11" t="str">
        <f>IF(AND(C1254='Anexo 1'!$D$22,D1254='Anexo 1'!$F$22),COUNTIF($B$2:B1254,B1254),"")</f>
        <v/>
      </c>
      <c r="B1254" s="11" t="str">
        <f t="shared" si="19"/>
        <v>Île-de-FranceEcole d'art</v>
      </c>
      <c r="C1254" t="s">
        <v>4987</v>
      </c>
      <c r="D1254" t="s">
        <v>4152</v>
      </c>
      <c r="E1254" t="s">
        <v>5274</v>
      </c>
      <c r="F1254" t="s">
        <v>5147</v>
      </c>
    </row>
    <row r="1255" spans="1:6" x14ac:dyDescent="0.2">
      <c r="A1255" s="11" t="str">
        <f>IF(AND(C1255='Anexo 1'!$D$22,D1255='Anexo 1'!$F$22),COUNTIF($B$2:B1255,B1255),"")</f>
        <v/>
      </c>
      <c r="B1255" s="11" t="str">
        <f t="shared" si="19"/>
        <v>Île-de-FranceEcole d'art</v>
      </c>
      <c r="C1255" t="s">
        <v>4987</v>
      </c>
      <c r="D1255" t="s">
        <v>4152</v>
      </c>
      <c r="E1255" t="s">
        <v>5472</v>
      </c>
      <c r="F1255" t="s">
        <v>7127</v>
      </c>
    </row>
    <row r="1256" spans="1:6" x14ac:dyDescent="0.2">
      <c r="A1256" s="11" t="str">
        <f>IF(AND(C1256='Anexo 1'!$D$22,D1256='Anexo 1'!$F$22),COUNTIF($B$2:B1256,B1256),"")</f>
        <v/>
      </c>
      <c r="B1256" s="11" t="str">
        <f t="shared" si="19"/>
        <v>Île-de-FranceEcole d'art</v>
      </c>
      <c r="C1256" t="s">
        <v>4987</v>
      </c>
      <c r="D1256" t="s">
        <v>4152</v>
      </c>
      <c r="E1256" t="s">
        <v>4161</v>
      </c>
      <c r="F1256" t="s">
        <v>5147</v>
      </c>
    </row>
    <row r="1257" spans="1:6" x14ac:dyDescent="0.2">
      <c r="A1257" s="11" t="str">
        <f>IF(AND(C1257='Anexo 1'!$D$22,D1257='Anexo 1'!$F$22),COUNTIF($B$2:B1257,B1257),"")</f>
        <v/>
      </c>
      <c r="B1257" s="11" t="str">
        <f t="shared" si="19"/>
        <v>Île-de-FranceEcole d'art</v>
      </c>
      <c r="C1257" t="s">
        <v>4987</v>
      </c>
      <c r="D1257" t="s">
        <v>4152</v>
      </c>
      <c r="E1257" t="s">
        <v>4630</v>
      </c>
      <c r="F1257" t="s">
        <v>5147</v>
      </c>
    </row>
    <row r="1258" spans="1:6" x14ac:dyDescent="0.2">
      <c r="A1258" s="11" t="str">
        <f>IF(AND(C1258='Anexo 1'!$D$22,D1258='Anexo 1'!$F$22),COUNTIF($B$2:B1258,B1258),"")</f>
        <v/>
      </c>
      <c r="B1258" s="11" t="str">
        <f t="shared" si="19"/>
        <v>Île-de-FranceEcole d'art</v>
      </c>
      <c r="C1258" t="s">
        <v>4987</v>
      </c>
      <c r="D1258" t="s">
        <v>4152</v>
      </c>
      <c r="E1258" t="s">
        <v>5275</v>
      </c>
      <c r="F1258" t="s">
        <v>5147</v>
      </c>
    </row>
    <row r="1259" spans="1:6" x14ac:dyDescent="0.2">
      <c r="A1259" s="11" t="str">
        <f>IF(AND(C1259='Anexo 1'!$D$22,D1259='Anexo 1'!$F$22),COUNTIF($B$2:B1259,B1259),"")</f>
        <v/>
      </c>
      <c r="B1259" s="11" t="str">
        <f t="shared" si="19"/>
        <v>Île-de-FranceEcole d'art</v>
      </c>
      <c r="C1259" t="s">
        <v>4987</v>
      </c>
      <c r="D1259" t="s">
        <v>4152</v>
      </c>
      <c r="E1259" t="s">
        <v>546</v>
      </c>
      <c r="F1259" t="s">
        <v>5147</v>
      </c>
    </row>
    <row r="1260" spans="1:6" x14ac:dyDescent="0.2">
      <c r="A1260" s="11" t="str">
        <f>IF(AND(C1260='Anexo 1'!$D$22,D1260='Anexo 1'!$F$22),COUNTIF($B$2:B1260,B1260),"")</f>
        <v/>
      </c>
      <c r="B1260" s="11" t="str">
        <f t="shared" si="19"/>
        <v>Île-de-FranceEcole d'art</v>
      </c>
      <c r="C1260" t="s">
        <v>4987</v>
      </c>
      <c r="D1260" t="s">
        <v>4152</v>
      </c>
      <c r="E1260" t="s">
        <v>5276</v>
      </c>
      <c r="F1260" t="s">
        <v>5147</v>
      </c>
    </row>
    <row r="1261" spans="1:6" x14ac:dyDescent="0.2">
      <c r="A1261" s="11" t="str">
        <f>IF(AND(C1261='Anexo 1'!$D$22,D1261='Anexo 1'!$F$22),COUNTIF($B$2:B1261,B1261),"")</f>
        <v/>
      </c>
      <c r="B1261" s="11" t="str">
        <f t="shared" si="19"/>
        <v>Île-de-FranceEcole d'art</v>
      </c>
      <c r="C1261" t="s">
        <v>4987</v>
      </c>
      <c r="D1261" t="s">
        <v>4152</v>
      </c>
      <c r="E1261" t="s">
        <v>5277</v>
      </c>
      <c r="F1261" t="s">
        <v>5147</v>
      </c>
    </row>
    <row r="1262" spans="1:6" x14ac:dyDescent="0.2">
      <c r="A1262" s="11" t="str">
        <f>IF(AND(C1262='Anexo 1'!$D$22,D1262='Anexo 1'!$F$22),COUNTIF($B$2:B1262,B1262),"")</f>
        <v/>
      </c>
      <c r="B1262" s="11" t="str">
        <f t="shared" si="19"/>
        <v>Île-de-FranceEcole d'art</v>
      </c>
      <c r="C1262" t="s">
        <v>4987</v>
      </c>
      <c r="D1262" t="s">
        <v>4152</v>
      </c>
      <c r="E1262" t="s">
        <v>5278</v>
      </c>
      <c r="F1262" t="s">
        <v>5147</v>
      </c>
    </row>
    <row r="1263" spans="1:6" x14ac:dyDescent="0.2">
      <c r="A1263" s="11" t="str">
        <f>IF(AND(C1263='Anexo 1'!$D$22,D1263='Anexo 1'!$F$22),COUNTIF($B$2:B1263,B1263),"")</f>
        <v/>
      </c>
      <c r="B1263" s="11" t="str">
        <f t="shared" si="19"/>
        <v>Île-de-FranceEcole d'art</v>
      </c>
      <c r="C1263" t="s">
        <v>4987</v>
      </c>
      <c r="D1263" t="s">
        <v>4152</v>
      </c>
      <c r="E1263" t="s">
        <v>5279</v>
      </c>
      <c r="F1263" t="s">
        <v>5147</v>
      </c>
    </row>
    <row r="1264" spans="1:6" x14ac:dyDescent="0.2">
      <c r="A1264" s="11" t="str">
        <f>IF(AND(C1264='Anexo 1'!$D$22,D1264='Anexo 1'!$F$22),COUNTIF($B$2:B1264,B1264),"")</f>
        <v/>
      </c>
      <c r="B1264" s="11" t="str">
        <f t="shared" si="19"/>
        <v>Île-de-FranceEcole d'art</v>
      </c>
      <c r="C1264" t="s">
        <v>4987</v>
      </c>
      <c r="D1264" t="s">
        <v>4152</v>
      </c>
      <c r="E1264" t="s">
        <v>5280</v>
      </c>
      <c r="F1264" t="s">
        <v>5147</v>
      </c>
    </row>
    <row r="1265" spans="1:6" x14ac:dyDescent="0.2">
      <c r="A1265" s="11" t="str">
        <f>IF(AND(C1265='Anexo 1'!$D$22,D1265='Anexo 1'!$F$22),COUNTIF($B$2:B1265,B1265),"")</f>
        <v/>
      </c>
      <c r="B1265" s="11" t="str">
        <f t="shared" si="19"/>
        <v>Île-de-FranceEcole d'art</v>
      </c>
      <c r="C1265" t="s">
        <v>4987</v>
      </c>
      <c r="D1265" t="s">
        <v>4152</v>
      </c>
      <c r="E1265" t="s">
        <v>5056</v>
      </c>
      <c r="F1265" t="s">
        <v>5057</v>
      </c>
    </row>
    <row r="1266" spans="1:6" x14ac:dyDescent="0.2">
      <c r="A1266" s="11" t="str">
        <f>IF(AND(C1266='Anexo 1'!$D$22,D1266='Anexo 1'!$F$22),COUNTIF($B$2:B1266,B1266),"")</f>
        <v/>
      </c>
      <c r="B1266" s="11" t="str">
        <f t="shared" si="19"/>
        <v>Île-de-FranceEcole d'art</v>
      </c>
      <c r="C1266" t="s">
        <v>4987</v>
      </c>
      <c r="D1266" t="s">
        <v>4152</v>
      </c>
      <c r="E1266" t="s">
        <v>5281</v>
      </c>
      <c r="F1266" t="s">
        <v>5147</v>
      </c>
    </row>
    <row r="1267" spans="1:6" x14ac:dyDescent="0.2">
      <c r="A1267" s="11" t="str">
        <f>IF(AND(C1267='Anexo 1'!$D$22,D1267='Anexo 1'!$F$22),COUNTIF($B$2:B1267,B1267),"")</f>
        <v/>
      </c>
      <c r="B1267" s="11" t="str">
        <f t="shared" si="19"/>
        <v>Île-de-FranceEcole d'art</v>
      </c>
      <c r="C1267" t="s">
        <v>4987</v>
      </c>
      <c r="D1267" t="s">
        <v>4152</v>
      </c>
      <c r="E1267" t="s">
        <v>5473</v>
      </c>
      <c r="F1267" t="s">
        <v>5431</v>
      </c>
    </row>
    <row r="1268" spans="1:6" x14ac:dyDescent="0.2">
      <c r="A1268" s="11" t="str">
        <f>IF(AND(C1268='Anexo 1'!$D$22,D1268='Anexo 1'!$F$22),COUNTIF($B$2:B1268,B1268),"")</f>
        <v/>
      </c>
      <c r="B1268" s="11" t="str">
        <f t="shared" si="19"/>
        <v>Île-de-FranceEcole d'art</v>
      </c>
      <c r="C1268" t="s">
        <v>4987</v>
      </c>
      <c r="D1268" t="s">
        <v>4152</v>
      </c>
      <c r="E1268" t="s">
        <v>5282</v>
      </c>
      <c r="F1268" t="s">
        <v>5147</v>
      </c>
    </row>
    <row r="1269" spans="1:6" x14ac:dyDescent="0.2">
      <c r="A1269" s="11" t="str">
        <f>IF(AND(C1269='Anexo 1'!$D$22,D1269='Anexo 1'!$F$22),COUNTIF($B$2:B1269,B1269),"")</f>
        <v/>
      </c>
      <c r="B1269" s="11" t="str">
        <f t="shared" si="19"/>
        <v>Île-de-FranceEcole d'art</v>
      </c>
      <c r="C1269" t="s">
        <v>4987</v>
      </c>
      <c r="D1269" t="s">
        <v>4152</v>
      </c>
      <c r="E1269" t="s">
        <v>5283</v>
      </c>
      <c r="F1269" t="s">
        <v>5147</v>
      </c>
    </row>
    <row r="1270" spans="1:6" x14ac:dyDescent="0.2">
      <c r="A1270" s="11" t="str">
        <f>IF(AND(C1270='Anexo 1'!$D$22,D1270='Anexo 1'!$F$22),COUNTIF($B$2:B1270,B1270),"")</f>
        <v/>
      </c>
      <c r="B1270" s="11" t="str">
        <f t="shared" si="19"/>
        <v>Île-de-FranceEcole d'art</v>
      </c>
      <c r="C1270" t="s">
        <v>4987</v>
      </c>
      <c r="D1270" t="s">
        <v>4152</v>
      </c>
      <c r="E1270" t="s">
        <v>5284</v>
      </c>
      <c r="F1270" t="s">
        <v>5147</v>
      </c>
    </row>
    <row r="1271" spans="1:6" x14ac:dyDescent="0.2">
      <c r="A1271" s="11" t="str">
        <f>IF(AND(C1271='Anexo 1'!$D$22,D1271='Anexo 1'!$F$22),COUNTIF($B$2:B1271,B1271),"")</f>
        <v/>
      </c>
      <c r="B1271" s="11" t="str">
        <f t="shared" si="19"/>
        <v>Île-de-FranceEcole d'art</v>
      </c>
      <c r="C1271" t="s">
        <v>4987</v>
      </c>
      <c r="D1271" t="s">
        <v>4152</v>
      </c>
      <c r="E1271" t="s">
        <v>5285</v>
      </c>
      <c r="F1271" t="s">
        <v>5147</v>
      </c>
    </row>
    <row r="1272" spans="1:6" x14ac:dyDescent="0.2">
      <c r="A1272" s="11" t="str">
        <f>IF(AND(C1272='Anexo 1'!$D$22,D1272='Anexo 1'!$F$22),COUNTIF($B$2:B1272,B1272),"")</f>
        <v/>
      </c>
      <c r="B1272" s="11" t="str">
        <f t="shared" si="19"/>
        <v>Île-de-FranceEcole d'art</v>
      </c>
      <c r="C1272" t="s">
        <v>4987</v>
      </c>
      <c r="D1272" t="s">
        <v>4152</v>
      </c>
      <c r="E1272" t="s">
        <v>5286</v>
      </c>
      <c r="F1272" t="s">
        <v>5147</v>
      </c>
    </row>
    <row r="1273" spans="1:6" x14ac:dyDescent="0.2">
      <c r="A1273" s="11" t="str">
        <f>IF(AND(C1273='Anexo 1'!$D$22,D1273='Anexo 1'!$F$22),COUNTIF($B$2:B1273,B1273),"")</f>
        <v/>
      </c>
      <c r="B1273" s="11" t="str">
        <f t="shared" si="19"/>
        <v>Île-de-FranceEcole d'architecture</v>
      </c>
      <c r="C1273" t="s">
        <v>4987</v>
      </c>
      <c r="D1273" t="s">
        <v>4163</v>
      </c>
      <c r="E1273" t="s">
        <v>5058</v>
      </c>
      <c r="F1273" t="s">
        <v>7054</v>
      </c>
    </row>
    <row r="1274" spans="1:6" x14ac:dyDescent="0.2">
      <c r="A1274" s="11" t="str">
        <f>IF(AND(C1274='Anexo 1'!$D$22,D1274='Anexo 1'!$F$22),COUNTIF($B$2:B1274,B1274),"")</f>
        <v/>
      </c>
      <c r="B1274" s="11" t="str">
        <f t="shared" si="19"/>
        <v>Île-de-FranceEcole d'architecture</v>
      </c>
      <c r="C1274" t="s">
        <v>4987</v>
      </c>
      <c r="D1274" t="s">
        <v>4163</v>
      </c>
      <c r="E1274" t="s">
        <v>5287</v>
      </c>
      <c r="F1274" t="s">
        <v>5147</v>
      </c>
    </row>
    <row r="1275" spans="1:6" x14ac:dyDescent="0.2">
      <c r="A1275" s="11" t="str">
        <f>IF(AND(C1275='Anexo 1'!$D$22,D1275='Anexo 1'!$F$22),COUNTIF($B$2:B1275,B1275),"")</f>
        <v/>
      </c>
      <c r="B1275" s="11" t="str">
        <f t="shared" si="19"/>
        <v>Île-de-FranceEcole d'architecture</v>
      </c>
      <c r="C1275" t="s">
        <v>4987</v>
      </c>
      <c r="D1275" t="s">
        <v>4163</v>
      </c>
      <c r="E1275" t="s">
        <v>5288</v>
      </c>
      <c r="F1275" t="s">
        <v>5147</v>
      </c>
    </row>
    <row r="1276" spans="1:6" x14ac:dyDescent="0.2">
      <c r="A1276" s="11" t="str">
        <f>IF(AND(C1276='Anexo 1'!$D$22,D1276='Anexo 1'!$F$22),COUNTIF($B$2:B1276,B1276),"")</f>
        <v/>
      </c>
      <c r="B1276" s="11" t="str">
        <f t="shared" si="19"/>
        <v>Île-de-FranceEcole d'architecture</v>
      </c>
      <c r="C1276" t="s">
        <v>4987</v>
      </c>
      <c r="D1276" t="s">
        <v>4163</v>
      </c>
      <c r="E1276" t="s">
        <v>5474</v>
      </c>
      <c r="F1276" t="s">
        <v>5393</v>
      </c>
    </row>
    <row r="1277" spans="1:6" x14ac:dyDescent="0.2">
      <c r="A1277" s="11" t="str">
        <f>IF(AND(C1277='Anexo 1'!$D$22,D1277='Anexo 1'!$F$22),COUNTIF($B$2:B1277,B1277),"")</f>
        <v/>
      </c>
      <c r="B1277" s="11" t="str">
        <f t="shared" si="19"/>
        <v>Île-de-FranceEcole d'architecture</v>
      </c>
      <c r="C1277" t="s">
        <v>4987</v>
      </c>
      <c r="D1277" t="s">
        <v>4163</v>
      </c>
      <c r="E1277" t="s">
        <v>5289</v>
      </c>
      <c r="F1277" t="s">
        <v>5147</v>
      </c>
    </row>
    <row r="1278" spans="1:6" x14ac:dyDescent="0.2">
      <c r="A1278" s="11" t="str">
        <f>IF(AND(C1278='Anexo 1'!$D$22,D1278='Anexo 1'!$F$22),COUNTIF($B$2:B1278,B1278),"")</f>
        <v/>
      </c>
      <c r="B1278" s="11" t="str">
        <f t="shared" si="19"/>
        <v>Île-de-FranceEcole d'architecture</v>
      </c>
      <c r="C1278" t="s">
        <v>4987</v>
      </c>
      <c r="D1278" t="s">
        <v>4163</v>
      </c>
      <c r="E1278" t="s">
        <v>5290</v>
      </c>
      <c r="F1278" t="s">
        <v>5147</v>
      </c>
    </row>
    <row r="1279" spans="1:6" x14ac:dyDescent="0.2">
      <c r="A1279" s="11" t="str">
        <f>IF(AND(C1279='Anexo 1'!$D$22,D1279='Anexo 1'!$F$22),COUNTIF($B$2:B1279,B1279),"")</f>
        <v/>
      </c>
      <c r="B1279" s="11" t="str">
        <f t="shared" si="19"/>
        <v>Île-de-FranceAutres</v>
      </c>
      <c r="C1279" t="s">
        <v>4987</v>
      </c>
      <c r="D1279" t="s">
        <v>4195</v>
      </c>
      <c r="E1279" t="s">
        <v>5341</v>
      </c>
      <c r="F1279" t="s">
        <v>5147</v>
      </c>
    </row>
    <row r="1280" spans="1:6" x14ac:dyDescent="0.2">
      <c r="A1280" s="11" t="str">
        <f>IF(AND(C1280='Anexo 1'!$D$22,D1280='Anexo 1'!$F$22),COUNTIF($B$2:B1280,B1280),"")</f>
        <v/>
      </c>
      <c r="B1280" s="11" t="str">
        <f t="shared" si="19"/>
        <v>Île-de-FranceAutres</v>
      </c>
      <c r="C1280" t="s">
        <v>4987</v>
      </c>
      <c r="D1280" t="s">
        <v>4195</v>
      </c>
      <c r="E1280" t="s">
        <v>5342</v>
      </c>
      <c r="F1280" t="s">
        <v>5147</v>
      </c>
    </row>
    <row r="1281" spans="1:6" x14ac:dyDescent="0.2">
      <c r="A1281" s="11" t="str">
        <f>IF(AND(C1281='Anexo 1'!$D$22,D1281='Anexo 1'!$F$22),COUNTIF($B$2:B1281,B1281),"")</f>
        <v/>
      </c>
      <c r="B1281" s="11" t="str">
        <f t="shared" si="19"/>
        <v>Île-de-FranceAutres</v>
      </c>
      <c r="C1281" t="s">
        <v>4987</v>
      </c>
      <c r="D1281" t="s">
        <v>4195</v>
      </c>
      <c r="E1281" t="s">
        <v>5343</v>
      </c>
      <c r="F1281" t="s">
        <v>5147</v>
      </c>
    </row>
    <row r="1282" spans="1:6" x14ac:dyDescent="0.2">
      <c r="A1282" s="11" t="str">
        <f>IF(AND(C1282='Anexo 1'!$D$22,D1282='Anexo 1'!$F$22),COUNTIF($B$2:B1282,B1282),"")</f>
        <v/>
      </c>
      <c r="B1282" s="11" t="str">
        <f t="shared" si="19"/>
        <v>Île-de-FranceAutres</v>
      </c>
      <c r="C1282" t="s">
        <v>4987</v>
      </c>
      <c r="D1282" t="s">
        <v>4195</v>
      </c>
      <c r="E1282" t="s">
        <v>209</v>
      </c>
      <c r="F1282" t="s">
        <v>5147</v>
      </c>
    </row>
    <row r="1283" spans="1:6" x14ac:dyDescent="0.2">
      <c r="A1283" s="11" t="str">
        <f>IF(AND(C1283='Anexo 1'!$D$22,D1283='Anexo 1'!$F$22),COUNTIF($B$2:B1283,B1283),"")</f>
        <v/>
      </c>
      <c r="B1283" s="11" t="str">
        <f t="shared" ref="B1283:B1346" si="20">C1283&amp;D1283</f>
        <v>Île-de-FranceAutres</v>
      </c>
      <c r="C1283" t="s">
        <v>4987</v>
      </c>
      <c r="D1283" t="s">
        <v>4195</v>
      </c>
      <c r="E1283" t="s">
        <v>5344</v>
      </c>
      <c r="F1283" t="s">
        <v>5147</v>
      </c>
    </row>
    <row r="1284" spans="1:6" x14ac:dyDescent="0.2">
      <c r="A1284" s="11" t="str">
        <f>IF(AND(C1284='Anexo 1'!$D$22,D1284='Anexo 1'!$F$22),COUNTIF($B$2:B1284,B1284),"")</f>
        <v/>
      </c>
      <c r="B1284" s="11" t="str">
        <f t="shared" si="20"/>
        <v>Île-de-FranceAutres</v>
      </c>
      <c r="C1284" t="s">
        <v>4987</v>
      </c>
      <c r="D1284" t="s">
        <v>4195</v>
      </c>
      <c r="E1284" t="s">
        <v>5345</v>
      </c>
      <c r="F1284" t="s">
        <v>5147</v>
      </c>
    </row>
    <row r="1285" spans="1:6" x14ac:dyDescent="0.2">
      <c r="A1285" s="11" t="str">
        <f>IF(AND(C1285='Anexo 1'!$D$22,D1285='Anexo 1'!$F$22),COUNTIF($B$2:B1285,B1285),"")</f>
        <v/>
      </c>
      <c r="B1285" s="11" t="str">
        <f t="shared" si="20"/>
        <v>Île-de-FranceAutres</v>
      </c>
      <c r="C1285" t="s">
        <v>4987</v>
      </c>
      <c r="D1285" t="s">
        <v>4195</v>
      </c>
      <c r="E1285" t="s">
        <v>5346</v>
      </c>
      <c r="F1285" t="s">
        <v>5147</v>
      </c>
    </row>
    <row r="1286" spans="1:6" x14ac:dyDescent="0.2">
      <c r="A1286" s="11" t="str">
        <f>IF(AND(C1286='Anexo 1'!$D$22,D1286='Anexo 1'!$F$22),COUNTIF($B$2:B1286,B1286),"")</f>
        <v/>
      </c>
      <c r="B1286" s="11" t="str">
        <f t="shared" si="20"/>
        <v>Île-de-FranceAutres</v>
      </c>
      <c r="C1286" t="s">
        <v>4987</v>
      </c>
      <c r="D1286" t="s">
        <v>4195</v>
      </c>
      <c r="E1286" t="s">
        <v>5577</v>
      </c>
      <c r="F1286" t="s">
        <v>5504</v>
      </c>
    </row>
    <row r="1287" spans="1:6" x14ac:dyDescent="0.2">
      <c r="A1287" s="11" t="str">
        <f>IF(AND(C1287='Anexo 1'!$D$22,D1287='Anexo 1'!$F$22),COUNTIF($B$2:B1287,B1287),"")</f>
        <v/>
      </c>
      <c r="B1287" s="11" t="str">
        <f t="shared" si="20"/>
        <v>Île-de-FranceAutres</v>
      </c>
      <c r="C1287" t="s">
        <v>4987</v>
      </c>
      <c r="D1287" t="s">
        <v>4195</v>
      </c>
      <c r="E1287" t="s">
        <v>5135</v>
      </c>
      <c r="F1287" t="s">
        <v>5001</v>
      </c>
    </row>
    <row r="1288" spans="1:6" x14ac:dyDescent="0.2">
      <c r="A1288" s="11" t="str">
        <f>IF(AND(C1288='Anexo 1'!$D$22,D1288='Anexo 1'!$F$22),COUNTIF($B$2:B1288,B1288),"")</f>
        <v/>
      </c>
      <c r="B1288" s="11" t="str">
        <f t="shared" si="20"/>
        <v>Île-de-FranceAutres</v>
      </c>
      <c r="C1288" t="s">
        <v>4987</v>
      </c>
      <c r="D1288" t="s">
        <v>4195</v>
      </c>
      <c r="E1288" t="s">
        <v>5578</v>
      </c>
      <c r="F1288" t="s">
        <v>5393</v>
      </c>
    </row>
    <row r="1289" spans="1:6" x14ac:dyDescent="0.2">
      <c r="A1289" s="11" t="str">
        <f>IF(AND(C1289='Anexo 1'!$D$22,D1289='Anexo 1'!$F$22),COUNTIF($B$2:B1289,B1289),"")</f>
        <v/>
      </c>
      <c r="B1289" s="11" t="str">
        <f t="shared" si="20"/>
        <v>Île-de-FranceAutres</v>
      </c>
      <c r="C1289" t="s">
        <v>4987</v>
      </c>
      <c r="D1289" t="s">
        <v>4195</v>
      </c>
      <c r="E1289" t="s">
        <v>5579</v>
      </c>
      <c r="F1289" t="s">
        <v>5397</v>
      </c>
    </row>
    <row r="1290" spans="1:6" x14ac:dyDescent="0.2">
      <c r="A1290" s="11" t="str">
        <f>IF(AND(C1290='Anexo 1'!$D$22,D1290='Anexo 1'!$F$22),COUNTIF($B$2:B1290,B1290),"")</f>
        <v/>
      </c>
      <c r="B1290" s="11" t="str">
        <f t="shared" si="20"/>
        <v>Île-de-FranceAutres</v>
      </c>
      <c r="C1290" t="s">
        <v>4987</v>
      </c>
      <c r="D1290" t="s">
        <v>4195</v>
      </c>
      <c r="E1290" t="s">
        <v>5580</v>
      </c>
      <c r="F1290" t="s">
        <v>5522</v>
      </c>
    </row>
    <row r="1291" spans="1:6" x14ac:dyDescent="0.2">
      <c r="A1291" s="11" t="str">
        <f>IF(AND(C1291='Anexo 1'!$D$22,D1291='Anexo 1'!$F$22),COUNTIF($B$2:B1291,B1291),"")</f>
        <v/>
      </c>
      <c r="B1291" s="11" t="str">
        <f t="shared" si="20"/>
        <v>Île-de-FranceAutres</v>
      </c>
      <c r="C1291" t="s">
        <v>4987</v>
      </c>
      <c r="D1291" t="s">
        <v>4195</v>
      </c>
      <c r="E1291" t="s">
        <v>5136</v>
      </c>
      <c r="F1291" t="s">
        <v>7074</v>
      </c>
    </row>
    <row r="1292" spans="1:6" x14ac:dyDescent="0.2">
      <c r="A1292" s="11" t="str">
        <f>IF(AND(C1292='Anexo 1'!$D$22,D1292='Anexo 1'!$F$22),COUNTIF($B$2:B1292,B1292),"")</f>
        <v/>
      </c>
      <c r="B1292" s="11" t="str">
        <f t="shared" si="20"/>
        <v>Île-de-FranceAutres</v>
      </c>
      <c r="C1292" t="s">
        <v>4987</v>
      </c>
      <c r="D1292" t="s">
        <v>4195</v>
      </c>
      <c r="E1292" t="s">
        <v>5347</v>
      </c>
      <c r="F1292" t="s">
        <v>5147</v>
      </c>
    </row>
    <row r="1293" spans="1:6" x14ac:dyDescent="0.2">
      <c r="A1293" s="11" t="str">
        <f>IF(AND(C1293='Anexo 1'!$D$22,D1293='Anexo 1'!$F$22),COUNTIF($B$2:B1293,B1293),"")</f>
        <v/>
      </c>
      <c r="B1293" s="11" t="str">
        <f t="shared" si="20"/>
        <v>Île-de-FranceAutres</v>
      </c>
      <c r="C1293" t="s">
        <v>4987</v>
      </c>
      <c r="D1293" t="s">
        <v>4195</v>
      </c>
      <c r="E1293" t="s">
        <v>5348</v>
      </c>
      <c r="F1293" t="s">
        <v>5147</v>
      </c>
    </row>
    <row r="1294" spans="1:6" x14ac:dyDescent="0.2">
      <c r="A1294" s="11" t="str">
        <f>IF(AND(C1294='Anexo 1'!$D$22,D1294='Anexo 1'!$F$22),COUNTIF($B$2:B1294,B1294),"")</f>
        <v/>
      </c>
      <c r="B1294" s="11" t="str">
        <f t="shared" si="20"/>
        <v>Île-de-FranceAutres</v>
      </c>
      <c r="C1294" t="s">
        <v>4987</v>
      </c>
      <c r="D1294" t="s">
        <v>4195</v>
      </c>
      <c r="E1294" t="s">
        <v>5349</v>
      </c>
      <c r="F1294" t="s">
        <v>5147</v>
      </c>
    </row>
    <row r="1295" spans="1:6" x14ac:dyDescent="0.2">
      <c r="A1295" s="11" t="str">
        <f>IF(AND(C1295='Anexo 1'!$D$22,D1295='Anexo 1'!$F$22),COUNTIF($B$2:B1295,B1295),"")</f>
        <v/>
      </c>
      <c r="B1295" s="11" t="str">
        <f t="shared" si="20"/>
        <v>Île-de-FranceAutres</v>
      </c>
      <c r="C1295" t="s">
        <v>4987</v>
      </c>
      <c r="D1295" t="s">
        <v>4195</v>
      </c>
      <c r="E1295" t="s">
        <v>5350</v>
      </c>
      <c r="F1295" t="s">
        <v>5147</v>
      </c>
    </row>
    <row r="1296" spans="1:6" x14ac:dyDescent="0.2">
      <c r="A1296" s="11" t="str">
        <f>IF(AND(C1296='Anexo 1'!$D$22,D1296='Anexo 1'!$F$22),COUNTIF($B$2:B1296,B1296),"")</f>
        <v/>
      </c>
      <c r="B1296" s="11" t="str">
        <f t="shared" si="20"/>
        <v>Île-de-FranceAutres</v>
      </c>
      <c r="C1296" t="s">
        <v>4987</v>
      </c>
      <c r="D1296" t="s">
        <v>4195</v>
      </c>
      <c r="E1296" t="s">
        <v>5351</v>
      </c>
      <c r="F1296" t="s">
        <v>5147</v>
      </c>
    </row>
    <row r="1297" spans="1:6" x14ac:dyDescent="0.2">
      <c r="A1297" s="11" t="str">
        <f>IF(AND(C1297='Anexo 1'!$D$22,D1297='Anexo 1'!$F$22),COUNTIF($B$2:B1297,B1297),"")</f>
        <v/>
      </c>
      <c r="B1297" s="11" t="str">
        <f t="shared" si="20"/>
        <v>Île-de-FranceAutres</v>
      </c>
      <c r="C1297" t="s">
        <v>4987</v>
      </c>
      <c r="D1297" t="s">
        <v>4195</v>
      </c>
      <c r="E1297" t="s">
        <v>5137</v>
      </c>
      <c r="F1297" t="s">
        <v>7107</v>
      </c>
    </row>
    <row r="1298" spans="1:6" x14ac:dyDescent="0.2">
      <c r="A1298" s="11" t="str">
        <f>IF(AND(C1298='Anexo 1'!$D$22,D1298='Anexo 1'!$F$22),COUNTIF($B$2:B1298,B1298),"")</f>
        <v/>
      </c>
      <c r="B1298" s="11" t="str">
        <f t="shared" si="20"/>
        <v>Île-de-FranceAutres</v>
      </c>
      <c r="C1298" t="s">
        <v>4987</v>
      </c>
      <c r="D1298" t="s">
        <v>4195</v>
      </c>
      <c r="E1298" t="s">
        <v>5352</v>
      </c>
      <c r="F1298" t="s">
        <v>5147</v>
      </c>
    </row>
    <row r="1299" spans="1:6" x14ac:dyDescent="0.2">
      <c r="A1299" s="11" t="str">
        <f>IF(AND(C1299='Anexo 1'!$D$22,D1299='Anexo 1'!$F$22),COUNTIF($B$2:B1299,B1299),"")</f>
        <v/>
      </c>
      <c r="B1299" s="11" t="str">
        <f t="shared" si="20"/>
        <v>Île-de-FranceAutres</v>
      </c>
      <c r="C1299" t="s">
        <v>4987</v>
      </c>
      <c r="D1299" t="s">
        <v>4195</v>
      </c>
      <c r="E1299" t="s">
        <v>4200</v>
      </c>
      <c r="F1299" t="s">
        <v>5147</v>
      </c>
    </row>
    <row r="1300" spans="1:6" x14ac:dyDescent="0.2">
      <c r="A1300" s="11" t="str">
        <f>IF(AND(C1300='Anexo 1'!$D$22,D1300='Anexo 1'!$F$22),COUNTIF($B$2:B1300,B1300),"")</f>
        <v/>
      </c>
      <c r="B1300" s="11" t="str">
        <f t="shared" si="20"/>
        <v>Île-de-FranceAutres</v>
      </c>
      <c r="C1300" t="s">
        <v>4987</v>
      </c>
      <c r="D1300" t="s">
        <v>4195</v>
      </c>
      <c r="E1300" t="s">
        <v>5138</v>
      </c>
      <c r="F1300" t="s">
        <v>7083</v>
      </c>
    </row>
    <row r="1301" spans="1:6" x14ac:dyDescent="0.2">
      <c r="A1301" s="11" t="str">
        <f>IF(AND(C1301='Anexo 1'!$D$22,D1301='Anexo 1'!$F$22),COUNTIF($B$2:B1301,B1301),"")</f>
        <v/>
      </c>
      <c r="B1301" s="11" t="str">
        <f t="shared" si="20"/>
        <v>Île-de-FranceAutres</v>
      </c>
      <c r="C1301" t="s">
        <v>4987</v>
      </c>
      <c r="D1301" t="s">
        <v>4195</v>
      </c>
      <c r="E1301" t="s">
        <v>5581</v>
      </c>
      <c r="F1301" t="s">
        <v>5393</v>
      </c>
    </row>
    <row r="1302" spans="1:6" x14ac:dyDescent="0.2">
      <c r="A1302" s="11" t="str">
        <f>IF(AND(C1302='Anexo 1'!$D$22,D1302='Anexo 1'!$F$22),COUNTIF($B$2:B1302,B1302),"")</f>
        <v/>
      </c>
      <c r="B1302" s="11" t="str">
        <f t="shared" si="20"/>
        <v>Île-de-FranceAutres</v>
      </c>
      <c r="C1302" t="s">
        <v>4987</v>
      </c>
      <c r="D1302" t="s">
        <v>4195</v>
      </c>
      <c r="E1302" t="s">
        <v>5139</v>
      </c>
      <c r="F1302" t="s">
        <v>4997</v>
      </c>
    </row>
    <row r="1303" spans="1:6" x14ac:dyDescent="0.2">
      <c r="A1303" s="11" t="str">
        <f>IF(AND(C1303='Anexo 1'!$D$22,D1303='Anexo 1'!$F$22),COUNTIF($B$2:B1303,B1303),"")</f>
        <v/>
      </c>
      <c r="B1303" s="11" t="str">
        <f t="shared" si="20"/>
        <v>Île-de-FranceAutres</v>
      </c>
      <c r="C1303" t="s">
        <v>4987</v>
      </c>
      <c r="D1303" t="s">
        <v>4195</v>
      </c>
      <c r="E1303" t="s">
        <v>5353</v>
      </c>
      <c r="F1303" t="s">
        <v>5504</v>
      </c>
    </row>
    <row r="1304" spans="1:6" x14ac:dyDescent="0.2">
      <c r="A1304" s="11" t="str">
        <f>IF(AND(C1304='Anexo 1'!$D$22,D1304='Anexo 1'!$F$22),COUNTIF($B$2:B1304,B1304),"")</f>
        <v/>
      </c>
      <c r="B1304" s="11" t="str">
        <f t="shared" si="20"/>
        <v>Île-de-FranceAutres</v>
      </c>
      <c r="C1304" t="s">
        <v>4987</v>
      </c>
      <c r="D1304" t="s">
        <v>4195</v>
      </c>
      <c r="E1304" t="s">
        <v>5353</v>
      </c>
      <c r="F1304" t="s">
        <v>5147</v>
      </c>
    </row>
    <row r="1305" spans="1:6" x14ac:dyDescent="0.2">
      <c r="A1305" s="11" t="str">
        <f>IF(AND(C1305='Anexo 1'!$D$22,D1305='Anexo 1'!$F$22),COUNTIF($B$2:B1305,B1305),"")</f>
        <v/>
      </c>
      <c r="B1305" s="11" t="str">
        <f t="shared" si="20"/>
        <v>Île-de-FranceAutres</v>
      </c>
      <c r="C1305" t="s">
        <v>4987</v>
      </c>
      <c r="D1305" t="s">
        <v>4195</v>
      </c>
      <c r="E1305" t="s">
        <v>4351</v>
      </c>
      <c r="F1305" t="s">
        <v>7074</v>
      </c>
    </row>
    <row r="1306" spans="1:6" x14ac:dyDescent="0.2">
      <c r="A1306" s="11" t="str">
        <f>IF(AND(C1306='Anexo 1'!$D$22,D1306='Anexo 1'!$F$22),COUNTIF($B$2:B1306,B1306),"")</f>
        <v/>
      </c>
      <c r="B1306" s="11" t="str">
        <f t="shared" si="20"/>
        <v>Île-de-FranceAutres</v>
      </c>
      <c r="C1306" t="s">
        <v>4987</v>
      </c>
      <c r="D1306" t="s">
        <v>4195</v>
      </c>
      <c r="E1306" t="s">
        <v>5582</v>
      </c>
      <c r="F1306" t="s">
        <v>7130</v>
      </c>
    </row>
    <row r="1307" spans="1:6" x14ac:dyDescent="0.2">
      <c r="A1307" s="11" t="str">
        <f>IF(AND(C1307='Anexo 1'!$D$22,D1307='Anexo 1'!$F$22),COUNTIF($B$2:B1307,B1307),"")</f>
        <v/>
      </c>
      <c r="B1307" s="11" t="str">
        <f t="shared" si="20"/>
        <v>Île-de-FranceAutres</v>
      </c>
      <c r="C1307" t="s">
        <v>4987</v>
      </c>
      <c r="D1307" t="s">
        <v>4195</v>
      </c>
      <c r="E1307" t="s">
        <v>5354</v>
      </c>
      <c r="F1307" t="s">
        <v>5147</v>
      </c>
    </row>
    <row r="1308" spans="1:6" x14ac:dyDescent="0.2">
      <c r="A1308" s="11" t="str">
        <f>IF(AND(C1308='Anexo 1'!$D$22,D1308='Anexo 1'!$F$22),COUNTIF($B$2:B1308,B1308),"")</f>
        <v/>
      </c>
      <c r="B1308" s="11" t="str">
        <f t="shared" si="20"/>
        <v>Île-de-FranceAutres</v>
      </c>
      <c r="C1308" t="s">
        <v>4987</v>
      </c>
      <c r="D1308" t="s">
        <v>4195</v>
      </c>
      <c r="E1308" t="s">
        <v>4352</v>
      </c>
      <c r="F1308" t="s">
        <v>7104</v>
      </c>
    </row>
    <row r="1309" spans="1:6" x14ac:dyDescent="0.2">
      <c r="A1309" s="11" t="str">
        <f>IF(AND(C1309='Anexo 1'!$D$22,D1309='Anexo 1'!$F$22),COUNTIF($B$2:B1309,B1309),"")</f>
        <v/>
      </c>
      <c r="B1309" s="11" t="str">
        <f t="shared" si="20"/>
        <v>Île-de-FranceAutres</v>
      </c>
      <c r="C1309" t="s">
        <v>4987</v>
      </c>
      <c r="D1309" t="s">
        <v>4195</v>
      </c>
      <c r="E1309" t="s">
        <v>5355</v>
      </c>
      <c r="F1309" t="s">
        <v>5147</v>
      </c>
    </row>
    <row r="1310" spans="1:6" x14ac:dyDescent="0.2">
      <c r="A1310" s="11" t="str">
        <f>IF(AND(C1310='Anexo 1'!$D$22,D1310='Anexo 1'!$F$22),COUNTIF($B$2:B1310,B1310),"")</f>
        <v/>
      </c>
      <c r="B1310" s="11" t="str">
        <f t="shared" si="20"/>
        <v>Île-de-FranceAutres</v>
      </c>
      <c r="C1310" t="s">
        <v>4987</v>
      </c>
      <c r="D1310" t="s">
        <v>4195</v>
      </c>
      <c r="E1310" t="s">
        <v>5583</v>
      </c>
      <c r="F1310" t="s">
        <v>7127</v>
      </c>
    </row>
    <row r="1311" spans="1:6" x14ac:dyDescent="0.2">
      <c r="A1311" s="11" t="str">
        <f>IF(AND(C1311='Anexo 1'!$D$22,D1311='Anexo 1'!$F$22),COUNTIF($B$2:B1311,B1311),"")</f>
        <v/>
      </c>
      <c r="B1311" s="11" t="str">
        <f t="shared" si="20"/>
        <v>Île-de-FranceAutres</v>
      </c>
      <c r="C1311" t="s">
        <v>4987</v>
      </c>
      <c r="D1311" t="s">
        <v>4195</v>
      </c>
      <c r="E1311" t="s">
        <v>5356</v>
      </c>
      <c r="F1311" t="s">
        <v>5147</v>
      </c>
    </row>
    <row r="1312" spans="1:6" x14ac:dyDescent="0.2">
      <c r="A1312" s="11" t="str">
        <f>IF(AND(C1312='Anexo 1'!$D$22,D1312='Anexo 1'!$F$22),COUNTIF($B$2:B1312,B1312),"")</f>
        <v/>
      </c>
      <c r="B1312" s="11" t="str">
        <f t="shared" si="20"/>
        <v>Île-de-FranceAutres</v>
      </c>
      <c r="C1312" t="s">
        <v>4987</v>
      </c>
      <c r="D1312" t="s">
        <v>4195</v>
      </c>
      <c r="E1312" t="s">
        <v>5584</v>
      </c>
      <c r="F1312" t="s">
        <v>5549</v>
      </c>
    </row>
    <row r="1313" spans="1:6" x14ac:dyDescent="0.2">
      <c r="A1313" s="11" t="str">
        <f>IF(AND(C1313='Anexo 1'!$D$22,D1313='Anexo 1'!$F$22),COUNTIF($B$2:B1313,B1313),"")</f>
        <v/>
      </c>
      <c r="B1313" s="11" t="str">
        <f t="shared" si="20"/>
        <v>Île-de-FranceAutres</v>
      </c>
      <c r="C1313" t="s">
        <v>4987</v>
      </c>
      <c r="D1313" t="s">
        <v>4195</v>
      </c>
      <c r="E1313" t="s">
        <v>5357</v>
      </c>
      <c r="F1313" t="s">
        <v>5147</v>
      </c>
    </row>
    <row r="1314" spans="1:6" x14ac:dyDescent="0.2">
      <c r="A1314" s="11" t="str">
        <f>IF(AND(C1314='Anexo 1'!$D$22,D1314='Anexo 1'!$F$22),COUNTIF($B$2:B1314,B1314),"")</f>
        <v/>
      </c>
      <c r="B1314" s="11" t="str">
        <f t="shared" si="20"/>
        <v>Île-de-FranceAutres</v>
      </c>
      <c r="C1314" t="s">
        <v>4987</v>
      </c>
      <c r="D1314" t="s">
        <v>4195</v>
      </c>
      <c r="E1314" t="s">
        <v>5358</v>
      </c>
      <c r="F1314" t="s">
        <v>5147</v>
      </c>
    </row>
    <row r="1315" spans="1:6" x14ac:dyDescent="0.2">
      <c r="A1315" s="11" t="str">
        <f>IF(AND(C1315='Anexo 1'!$D$22,D1315='Anexo 1'!$F$22),COUNTIF($B$2:B1315,B1315),"")</f>
        <v/>
      </c>
      <c r="B1315" s="11" t="str">
        <f t="shared" si="20"/>
        <v>Île-de-FranceAutres</v>
      </c>
      <c r="C1315" t="s">
        <v>4987</v>
      </c>
      <c r="D1315" t="s">
        <v>4195</v>
      </c>
      <c r="E1315" t="s">
        <v>5359</v>
      </c>
      <c r="F1315" t="s">
        <v>5147</v>
      </c>
    </row>
    <row r="1316" spans="1:6" x14ac:dyDescent="0.2">
      <c r="A1316" s="11" t="str">
        <f>IF(AND(C1316='Anexo 1'!$D$22,D1316='Anexo 1'!$F$22),COUNTIF($B$2:B1316,B1316),"")</f>
        <v/>
      </c>
      <c r="B1316" s="11" t="str">
        <f t="shared" si="20"/>
        <v>Île-de-FranceAutres</v>
      </c>
      <c r="C1316" t="s">
        <v>4987</v>
      </c>
      <c r="D1316" t="s">
        <v>4195</v>
      </c>
      <c r="E1316" t="s">
        <v>5360</v>
      </c>
      <c r="F1316" t="s">
        <v>5147</v>
      </c>
    </row>
    <row r="1317" spans="1:6" x14ac:dyDescent="0.2">
      <c r="A1317" s="11" t="str">
        <f>IF(AND(C1317='Anexo 1'!$D$22,D1317='Anexo 1'!$F$22),COUNTIF($B$2:B1317,B1317),"")</f>
        <v/>
      </c>
      <c r="B1317" s="11" t="str">
        <f t="shared" si="20"/>
        <v>Île-de-FranceAutres</v>
      </c>
      <c r="C1317" t="s">
        <v>4987</v>
      </c>
      <c r="D1317" t="s">
        <v>4195</v>
      </c>
      <c r="E1317" t="s">
        <v>5585</v>
      </c>
      <c r="F1317" t="s">
        <v>5555</v>
      </c>
    </row>
    <row r="1318" spans="1:6" x14ac:dyDescent="0.2">
      <c r="A1318" s="11" t="str">
        <f>IF(AND(C1318='Anexo 1'!$D$22,D1318='Anexo 1'!$F$22),COUNTIF($B$2:B1318,B1318),"")</f>
        <v/>
      </c>
      <c r="B1318" s="11" t="str">
        <f t="shared" si="20"/>
        <v>Île-de-FranceAutres</v>
      </c>
      <c r="C1318" t="s">
        <v>4987</v>
      </c>
      <c r="D1318" t="s">
        <v>4195</v>
      </c>
      <c r="E1318" t="s">
        <v>5586</v>
      </c>
      <c r="F1318" t="s">
        <v>7131</v>
      </c>
    </row>
    <row r="1319" spans="1:6" x14ac:dyDescent="0.2">
      <c r="A1319" s="11" t="str">
        <f>IF(AND(C1319='Anexo 1'!$D$22,D1319='Anexo 1'!$F$22),COUNTIF($B$2:B1319,B1319),"")</f>
        <v/>
      </c>
      <c r="B1319" s="11" t="str">
        <f t="shared" si="20"/>
        <v>Île-de-FranceAutres</v>
      </c>
      <c r="C1319" t="s">
        <v>4987</v>
      </c>
      <c r="D1319" t="s">
        <v>4195</v>
      </c>
      <c r="E1319" t="s">
        <v>5361</v>
      </c>
      <c r="F1319" t="s">
        <v>5147</v>
      </c>
    </row>
    <row r="1320" spans="1:6" x14ac:dyDescent="0.2">
      <c r="A1320" s="11" t="str">
        <f>IF(AND(C1320='Anexo 1'!$D$22,D1320='Anexo 1'!$F$22),COUNTIF($B$2:B1320,B1320),"")</f>
        <v/>
      </c>
      <c r="B1320" s="11" t="str">
        <f t="shared" si="20"/>
        <v>Île-de-FranceAutres</v>
      </c>
      <c r="C1320" t="s">
        <v>4987</v>
      </c>
      <c r="D1320" t="s">
        <v>4195</v>
      </c>
      <c r="E1320" t="s">
        <v>5362</v>
      </c>
      <c r="F1320" t="s">
        <v>5147</v>
      </c>
    </row>
    <row r="1321" spans="1:6" x14ac:dyDescent="0.2">
      <c r="A1321" s="11" t="str">
        <f>IF(AND(C1321='Anexo 1'!$D$22,D1321='Anexo 1'!$F$22),COUNTIF($B$2:B1321,B1321),"")</f>
        <v/>
      </c>
      <c r="B1321" s="11" t="str">
        <f t="shared" si="20"/>
        <v>Île-de-FranceAutres</v>
      </c>
      <c r="C1321" t="s">
        <v>4987</v>
      </c>
      <c r="D1321" t="s">
        <v>4195</v>
      </c>
      <c r="E1321" t="s">
        <v>5363</v>
      </c>
      <c r="F1321" t="s">
        <v>5147</v>
      </c>
    </row>
    <row r="1322" spans="1:6" x14ac:dyDescent="0.2">
      <c r="A1322" s="11" t="str">
        <f>IF(AND(C1322='Anexo 1'!$D$22,D1322='Anexo 1'!$F$22),COUNTIF($B$2:B1322,B1322),"")</f>
        <v/>
      </c>
      <c r="B1322" s="11" t="str">
        <f t="shared" si="20"/>
        <v>Île-de-FranceAutres</v>
      </c>
      <c r="C1322" t="s">
        <v>4987</v>
      </c>
      <c r="D1322" t="s">
        <v>4195</v>
      </c>
      <c r="E1322" t="s">
        <v>5364</v>
      </c>
      <c r="F1322" t="s">
        <v>5147</v>
      </c>
    </row>
    <row r="1323" spans="1:6" x14ac:dyDescent="0.2">
      <c r="A1323" s="11" t="str">
        <f>IF(AND(C1323='Anexo 1'!$D$22,D1323='Anexo 1'!$F$22),COUNTIF($B$2:B1323,B1323),"")</f>
        <v/>
      </c>
      <c r="B1323" s="11" t="str">
        <f t="shared" si="20"/>
        <v>Île-de-FranceAutres</v>
      </c>
      <c r="C1323" t="s">
        <v>4987</v>
      </c>
      <c r="D1323" t="s">
        <v>4195</v>
      </c>
      <c r="E1323" t="s">
        <v>5365</v>
      </c>
      <c r="F1323" t="s">
        <v>5147</v>
      </c>
    </row>
    <row r="1324" spans="1:6" x14ac:dyDescent="0.2">
      <c r="A1324" s="11" t="str">
        <f>IF(AND(C1324='Anexo 1'!$D$22,D1324='Anexo 1'!$F$22),COUNTIF($B$2:B1324,B1324),"")</f>
        <v/>
      </c>
      <c r="B1324" s="11" t="str">
        <f t="shared" si="20"/>
        <v>Île-de-FranceAutres</v>
      </c>
      <c r="C1324" t="s">
        <v>4987</v>
      </c>
      <c r="D1324" t="s">
        <v>4195</v>
      </c>
      <c r="E1324" t="s">
        <v>5140</v>
      </c>
      <c r="F1324" t="s">
        <v>5001</v>
      </c>
    </row>
    <row r="1325" spans="1:6" x14ac:dyDescent="0.2">
      <c r="A1325" s="11" t="str">
        <f>IF(AND(C1325='Anexo 1'!$D$22,D1325='Anexo 1'!$F$22),COUNTIF($B$2:B1325,B1325),"")</f>
        <v/>
      </c>
      <c r="B1325" s="11" t="str">
        <f t="shared" si="20"/>
        <v>Île-de-FranceAutres</v>
      </c>
      <c r="C1325" t="s">
        <v>4987</v>
      </c>
      <c r="D1325" t="s">
        <v>4195</v>
      </c>
      <c r="E1325" t="s">
        <v>5366</v>
      </c>
      <c r="F1325" t="s">
        <v>5147</v>
      </c>
    </row>
    <row r="1326" spans="1:6" x14ac:dyDescent="0.2">
      <c r="A1326" s="11" t="str">
        <f>IF(AND(C1326='Anexo 1'!$D$22,D1326='Anexo 1'!$F$22),COUNTIF($B$2:B1326,B1326),"")</f>
        <v/>
      </c>
      <c r="B1326" s="11" t="str">
        <f t="shared" si="20"/>
        <v>Île-de-FranceAutres</v>
      </c>
      <c r="C1326" t="s">
        <v>4987</v>
      </c>
      <c r="D1326" t="s">
        <v>4195</v>
      </c>
      <c r="E1326" t="s">
        <v>5367</v>
      </c>
      <c r="F1326" t="s">
        <v>5147</v>
      </c>
    </row>
    <row r="1327" spans="1:6" x14ac:dyDescent="0.2">
      <c r="A1327" s="11" t="str">
        <f>IF(AND(C1327='Anexo 1'!$D$22,D1327='Anexo 1'!$F$22),COUNTIF($B$2:B1327,B1327),"")</f>
        <v/>
      </c>
      <c r="B1327" s="11" t="str">
        <f t="shared" si="20"/>
        <v>Île-de-FranceAutres</v>
      </c>
      <c r="C1327" t="s">
        <v>4987</v>
      </c>
      <c r="D1327" t="s">
        <v>4195</v>
      </c>
      <c r="E1327" t="s">
        <v>5368</v>
      </c>
      <c r="F1327" t="s">
        <v>5147</v>
      </c>
    </row>
    <row r="1328" spans="1:6" x14ac:dyDescent="0.2">
      <c r="A1328" s="11" t="str">
        <f>IF(AND(C1328='Anexo 1'!$D$22,D1328='Anexo 1'!$F$22),COUNTIF($B$2:B1328,B1328),"")</f>
        <v/>
      </c>
      <c r="B1328" s="11" t="str">
        <f t="shared" si="20"/>
        <v>Île-de-FranceAutres</v>
      </c>
      <c r="C1328" t="s">
        <v>4987</v>
      </c>
      <c r="D1328" t="s">
        <v>4195</v>
      </c>
      <c r="E1328" t="s">
        <v>5369</v>
      </c>
      <c r="F1328" t="s">
        <v>5147</v>
      </c>
    </row>
    <row r="1329" spans="1:6" x14ac:dyDescent="0.2">
      <c r="A1329" s="11" t="str">
        <f>IF(AND(C1329='Anexo 1'!$D$22,D1329='Anexo 1'!$F$22),COUNTIF($B$2:B1329,B1329),"")</f>
        <v/>
      </c>
      <c r="B1329" s="11" t="str">
        <f t="shared" si="20"/>
        <v>Île-de-FranceAutres</v>
      </c>
      <c r="C1329" t="s">
        <v>4987</v>
      </c>
      <c r="D1329" t="s">
        <v>4195</v>
      </c>
      <c r="E1329" t="s">
        <v>5370</v>
      </c>
      <c r="F1329" t="s">
        <v>5147</v>
      </c>
    </row>
    <row r="1330" spans="1:6" x14ac:dyDescent="0.2">
      <c r="A1330" s="11" t="str">
        <f>IF(AND(C1330='Anexo 1'!$D$22,D1330='Anexo 1'!$F$22),COUNTIF($B$2:B1330,B1330),"")</f>
        <v/>
      </c>
      <c r="B1330" s="11" t="str">
        <f t="shared" si="20"/>
        <v>Île-de-FranceAutres</v>
      </c>
      <c r="C1330" t="s">
        <v>4987</v>
      </c>
      <c r="D1330" t="s">
        <v>4195</v>
      </c>
      <c r="E1330" t="s">
        <v>5371</v>
      </c>
      <c r="F1330" t="s">
        <v>5147</v>
      </c>
    </row>
    <row r="1331" spans="1:6" x14ac:dyDescent="0.2">
      <c r="A1331" s="11" t="str">
        <f>IF(AND(C1331='Anexo 1'!$D$22,D1331='Anexo 1'!$F$22),COUNTIF($B$2:B1331,B1331),"")</f>
        <v/>
      </c>
      <c r="B1331" s="11" t="str">
        <f t="shared" si="20"/>
        <v>Île-de-FranceAutres</v>
      </c>
      <c r="C1331" t="s">
        <v>4987</v>
      </c>
      <c r="D1331" t="s">
        <v>4195</v>
      </c>
      <c r="E1331" t="s">
        <v>5587</v>
      </c>
      <c r="F1331" t="s">
        <v>7104</v>
      </c>
    </row>
    <row r="1332" spans="1:6" x14ac:dyDescent="0.2">
      <c r="A1332" s="11" t="str">
        <f>IF(AND(C1332='Anexo 1'!$D$22,D1332='Anexo 1'!$F$22),COUNTIF($B$2:B1332,B1332),"")</f>
        <v/>
      </c>
      <c r="B1332" s="11" t="str">
        <f t="shared" si="20"/>
        <v>Île-de-FranceAutres</v>
      </c>
      <c r="C1332" t="s">
        <v>4987</v>
      </c>
      <c r="D1332" t="s">
        <v>4195</v>
      </c>
      <c r="E1332" t="s">
        <v>5588</v>
      </c>
      <c r="F1332" t="s">
        <v>5411</v>
      </c>
    </row>
    <row r="1333" spans="1:6" x14ac:dyDescent="0.2">
      <c r="A1333" s="11" t="str">
        <f>IF(AND(C1333='Anexo 1'!$D$22,D1333='Anexo 1'!$F$22),COUNTIF($B$2:B1333,B1333),"")</f>
        <v/>
      </c>
      <c r="B1333" s="11" t="str">
        <f t="shared" si="20"/>
        <v>Île-de-FranceAutres</v>
      </c>
      <c r="C1333" t="s">
        <v>4987</v>
      </c>
      <c r="D1333" t="s">
        <v>4195</v>
      </c>
      <c r="E1333" t="s">
        <v>5589</v>
      </c>
      <c r="F1333" t="s">
        <v>5421</v>
      </c>
    </row>
    <row r="1334" spans="1:6" x14ac:dyDescent="0.2">
      <c r="A1334" s="11" t="str">
        <f>IF(AND(C1334='Anexo 1'!$D$22,D1334='Anexo 1'!$F$22),COUNTIF($B$2:B1334,B1334),"")</f>
        <v/>
      </c>
      <c r="B1334" s="11" t="str">
        <f t="shared" si="20"/>
        <v>Île-de-FranceAutres</v>
      </c>
      <c r="C1334" t="s">
        <v>4987</v>
      </c>
      <c r="D1334" t="s">
        <v>4195</v>
      </c>
      <c r="E1334" t="s">
        <v>5372</v>
      </c>
      <c r="F1334" t="s">
        <v>5147</v>
      </c>
    </row>
    <row r="1335" spans="1:6" x14ac:dyDescent="0.2">
      <c r="A1335" s="11" t="str">
        <f>IF(AND(C1335='Anexo 1'!$D$22,D1335='Anexo 1'!$F$22),COUNTIF($B$2:B1335,B1335),"")</f>
        <v/>
      </c>
      <c r="B1335" s="11" t="str">
        <f t="shared" si="20"/>
        <v>Île-de-FranceAutres</v>
      </c>
      <c r="C1335" t="s">
        <v>4987</v>
      </c>
      <c r="D1335" t="s">
        <v>4195</v>
      </c>
      <c r="E1335" t="s">
        <v>5590</v>
      </c>
      <c r="F1335" t="s">
        <v>7100</v>
      </c>
    </row>
    <row r="1336" spans="1:6" x14ac:dyDescent="0.2">
      <c r="A1336" s="11" t="str">
        <f>IF(AND(C1336='Anexo 1'!$D$22,D1336='Anexo 1'!$F$22),COUNTIF($B$2:B1336,B1336),"")</f>
        <v/>
      </c>
      <c r="B1336" s="11" t="str">
        <f t="shared" si="20"/>
        <v>Île-de-FranceAutres</v>
      </c>
      <c r="C1336" t="s">
        <v>4987</v>
      </c>
      <c r="D1336" t="s">
        <v>4195</v>
      </c>
      <c r="E1336" t="s">
        <v>5373</v>
      </c>
      <c r="F1336" t="s">
        <v>5147</v>
      </c>
    </row>
    <row r="1337" spans="1:6" x14ac:dyDescent="0.2">
      <c r="A1337" s="11" t="str">
        <f>IF(AND(C1337='Anexo 1'!$D$22,D1337='Anexo 1'!$F$22),COUNTIF($B$2:B1337,B1337),"")</f>
        <v/>
      </c>
      <c r="B1337" s="11" t="str">
        <f t="shared" si="20"/>
        <v>Île-de-FranceAutres</v>
      </c>
      <c r="C1337" t="s">
        <v>4987</v>
      </c>
      <c r="D1337" t="s">
        <v>4195</v>
      </c>
      <c r="E1337" t="s">
        <v>5374</v>
      </c>
      <c r="F1337" t="s">
        <v>5147</v>
      </c>
    </row>
    <row r="1338" spans="1:6" x14ac:dyDescent="0.2">
      <c r="A1338" s="11" t="str">
        <f>IF(AND(C1338='Anexo 1'!$D$22,D1338='Anexo 1'!$F$22),COUNTIF($B$2:B1338,B1338),"")</f>
        <v/>
      </c>
      <c r="B1338" s="11" t="str">
        <f t="shared" si="20"/>
        <v>Île-de-FranceAutres</v>
      </c>
      <c r="C1338" t="s">
        <v>4987</v>
      </c>
      <c r="D1338" t="s">
        <v>4195</v>
      </c>
      <c r="E1338" t="s">
        <v>5375</v>
      </c>
      <c r="F1338" t="s">
        <v>5147</v>
      </c>
    </row>
    <row r="1339" spans="1:6" x14ac:dyDescent="0.2">
      <c r="A1339" s="11" t="str">
        <f>IF(AND(C1339='Anexo 1'!$D$22,D1339='Anexo 1'!$F$22),COUNTIF($B$2:B1339,B1339),"")</f>
        <v/>
      </c>
      <c r="B1339" s="11" t="str">
        <f t="shared" si="20"/>
        <v>Île-de-FranceAutres</v>
      </c>
      <c r="C1339" t="s">
        <v>4987</v>
      </c>
      <c r="D1339" t="s">
        <v>4195</v>
      </c>
      <c r="E1339" t="s">
        <v>5376</v>
      </c>
      <c r="F1339" t="s">
        <v>5147</v>
      </c>
    </row>
    <row r="1340" spans="1:6" x14ac:dyDescent="0.2">
      <c r="A1340" s="11" t="str">
        <f>IF(AND(C1340='Anexo 1'!$D$22,D1340='Anexo 1'!$F$22),COUNTIF($B$2:B1340,B1340),"")</f>
        <v/>
      </c>
      <c r="B1340" s="11" t="str">
        <f t="shared" si="20"/>
        <v>Île-de-FranceAutres</v>
      </c>
      <c r="C1340" t="s">
        <v>4987</v>
      </c>
      <c r="D1340" t="s">
        <v>4195</v>
      </c>
      <c r="E1340" t="s">
        <v>5377</v>
      </c>
      <c r="F1340" t="s">
        <v>5147</v>
      </c>
    </row>
    <row r="1341" spans="1:6" x14ac:dyDescent="0.2">
      <c r="A1341" s="11" t="str">
        <f>IF(AND(C1341='Anexo 1'!$D$22,D1341='Anexo 1'!$F$22),COUNTIF($B$2:B1341,B1341),"")</f>
        <v/>
      </c>
      <c r="B1341" s="11" t="str">
        <f t="shared" si="20"/>
        <v>Île-de-FranceAutres</v>
      </c>
      <c r="C1341" t="s">
        <v>4987</v>
      </c>
      <c r="D1341" t="s">
        <v>4195</v>
      </c>
      <c r="E1341" t="s">
        <v>5378</v>
      </c>
      <c r="F1341" t="s">
        <v>5147</v>
      </c>
    </row>
    <row r="1342" spans="1:6" x14ac:dyDescent="0.2">
      <c r="A1342" s="11" t="str">
        <f>IF(AND(C1342='Anexo 1'!$D$22,D1342='Anexo 1'!$F$22),COUNTIF($B$2:B1342,B1342),"")</f>
        <v/>
      </c>
      <c r="B1342" s="11" t="str">
        <f t="shared" si="20"/>
        <v>Île-de-FranceAutres</v>
      </c>
      <c r="C1342" t="s">
        <v>4987</v>
      </c>
      <c r="D1342" t="s">
        <v>4195</v>
      </c>
      <c r="E1342" t="s">
        <v>5379</v>
      </c>
      <c r="F1342" t="s">
        <v>5147</v>
      </c>
    </row>
    <row r="1343" spans="1:6" x14ac:dyDescent="0.2">
      <c r="A1343" s="11" t="str">
        <f>IF(AND(C1343='Anexo 1'!$D$22,D1343='Anexo 1'!$F$22),COUNTIF($B$2:B1343,B1343),"")</f>
        <v/>
      </c>
      <c r="B1343" s="11" t="str">
        <f t="shared" si="20"/>
        <v>Île-de-FranceAutres</v>
      </c>
      <c r="C1343" t="s">
        <v>4987</v>
      </c>
      <c r="D1343" t="s">
        <v>4195</v>
      </c>
      <c r="E1343" t="s">
        <v>5591</v>
      </c>
      <c r="F1343" t="s">
        <v>5471</v>
      </c>
    </row>
    <row r="1344" spans="1:6" x14ac:dyDescent="0.2">
      <c r="A1344" s="11" t="str">
        <f>IF(AND(C1344='Anexo 1'!$D$22,D1344='Anexo 1'!$F$22),COUNTIF($B$2:B1344,B1344),"")</f>
        <v/>
      </c>
      <c r="B1344" s="11" t="str">
        <f t="shared" si="20"/>
        <v>Île-de-FranceAutres</v>
      </c>
      <c r="C1344" t="s">
        <v>4987</v>
      </c>
      <c r="D1344" t="s">
        <v>4195</v>
      </c>
      <c r="E1344" t="s">
        <v>5380</v>
      </c>
      <c r="F1344" t="s">
        <v>5147</v>
      </c>
    </row>
    <row r="1345" spans="1:6" x14ac:dyDescent="0.2">
      <c r="A1345" s="11" t="str">
        <f>IF(AND(C1345='Anexo 1'!$D$22,D1345='Anexo 1'!$F$22),COUNTIF($B$2:B1345,B1345),"")</f>
        <v/>
      </c>
      <c r="B1345" s="11" t="str">
        <f t="shared" si="20"/>
        <v>Île-de-FranceAutres</v>
      </c>
      <c r="C1345" t="s">
        <v>4987</v>
      </c>
      <c r="D1345" t="s">
        <v>4195</v>
      </c>
      <c r="E1345" t="s">
        <v>5141</v>
      </c>
      <c r="F1345" t="s">
        <v>5013</v>
      </c>
    </row>
    <row r="1346" spans="1:6" x14ac:dyDescent="0.2">
      <c r="A1346" s="11" t="str">
        <f>IF(AND(C1346='Anexo 1'!$D$22,D1346='Anexo 1'!$F$22),COUNTIF($B$2:B1346,B1346),"")</f>
        <v/>
      </c>
      <c r="B1346" s="11" t="str">
        <f t="shared" si="20"/>
        <v>Île-de-FranceAutres</v>
      </c>
      <c r="C1346" t="s">
        <v>4987</v>
      </c>
      <c r="D1346" t="s">
        <v>4195</v>
      </c>
      <c r="E1346" t="s">
        <v>5592</v>
      </c>
      <c r="F1346" t="s">
        <v>5401</v>
      </c>
    </row>
    <row r="1347" spans="1:6" x14ac:dyDescent="0.2">
      <c r="A1347" s="11" t="str">
        <f>IF(AND(C1347='Anexo 1'!$D$22,D1347='Anexo 1'!$F$22),COUNTIF($B$2:B1347,B1347),"")</f>
        <v/>
      </c>
      <c r="B1347" s="11" t="str">
        <f t="shared" ref="B1347:B1410" si="21">C1347&amp;D1347</f>
        <v>Île-de-FranceAutres</v>
      </c>
      <c r="C1347" t="s">
        <v>4987</v>
      </c>
      <c r="D1347" t="s">
        <v>4195</v>
      </c>
      <c r="E1347" t="s">
        <v>5381</v>
      </c>
      <c r="F1347" t="s">
        <v>5147</v>
      </c>
    </row>
    <row r="1348" spans="1:6" x14ac:dyDescent="0.2">
      <c r="A1348" s="11" t="str">
        <f>IF(AND(C1348='Anexo 1'!$D$22,D1348='Anexo 1'!$F$22),COUNTIF($B$2:B1348,B1348),"")</f>
        <v/>
      </c>
      <c r="B1348" s="11" t="str">
        <f t="shared" si="21"/>
        <v>Île-de-FranceAutres</v>
      </c>
      <c r="C1348" t="s">
        <v>4987</v>
      </c>
      <c r="D1348" t="s">
        <v>4195</v>
      </c>
      <c r="E1348" t="s">
        <v>5593</v>
      </c>
      <c r="F1348" t="s">
        <v>5441</v>
      </c>
    </row>
    <row r="1349" spans="1:6" x14ac:dyDescent="0.2">
      <c r="A1349" s="11" t="str">
        <f>IF(AND(C1349='Anexo 1'!$D$22,D1349='Anexo 1'!$F$22),COUNTIF($B$2:B1349,B1349),"")</f>
        <v/>
      </c>
      <c r="B1349" s="11" t="str">
        <f t="shared" si="21"/>
        <v>Île-de-FranceAutres</v>
      </c>
      <c r="C1349" t="s">
        <v>4987</v>
      </c>
      <c r="D1349" t="s">
        <v>4195</v>
      </c>
      <c r="E1349" t="s">
        <v>5142</v>
      </c>
      <c r="F1349" t="s">
        <v>5143</v>
      </c>
    </row>
    <row r="1350" spans="1:6" x14ac:dyDescent="0.2">
      <c r="A1350" s="11" t="str">
        <f>IF(AND(C1350='Anexo 1'!$D$22,D1350='Anexo 1'!$F$22),COUNTIF($B$2:B1350,B1350),"")</f>
        <v/>
      </c>
      <c r="B1350" s="11" t="str">
        <f t="shared" si="21"/>
        <v>Île-de-FranceAutres</v>
      </c>
      <c r="C1350" t="s">
        <v>4987</v>
      </c>
      <c r="D1350" t="s">
        <v>4195</v>
      </c>
      <c r="E1350" t="s">
        <v>5144</v>
      </c>
      <c r="F1350" t="s">
        <v>7082</v>
      </c>
    </row>
    <row r="1351" spans="1:6" x14ac:dyDescent="0.2">
      <c r="A1351" s="11" t="str">
        <f>IF(AND(C1351='Anexo 1'!$D$22,D1351='Anexo 1'!$F$22),COUNTIF($B$2:B1351,B1351),"")</f>
        <v/>
      </c>
      <c r="B1351" s="11" t="str">
        <f t="shared" si="21"/>
        <v>Île-de-FranceAutres</v>
      </c>
      <c r="C1351" t="s">
        <v>4987</v>
      </c>
      <c r="D1351" t="s">
        <v>4195</v>
      </c>
      <c r="E1351" t="s">
        <v>5382</v>
      </c>
      <c r="F1351" t="s">
        <v>5147</v>
      </c>
    </row>
    <row r="1352" spans="1:6" x14ac:dyDescent="0.2">
      <c r="A1352" s="11" t="str">
        <f>IF(AND(C1352='Anexo 1'!$D$22,D1352='Anexo 1'!$F$22),COUNTIF($B$2:B1352,B1352),"")</f>
        <v/>
      </c>
      <c r="B1352" s="11" t="str">
        <f t="shared" si="21"/>
        <v>Île-de-FranceAutres</v>
      </c>
      <c r="C1352" t="s">
        <v>4987</v>
      </c>
      <c r="D1352" t="s">
        <v>4195</v>
      </c>
      <c r="E1352" t="s">
        <v>5383</v>
      </c>
      <c r="F1352" t="s">
        <v>5147</v>
      </c>
    </row>
    <row r="1353" spans="1:6" x14ac:dyDescent="0.2">
      <c r="A1353" s="11" t="str">
        <f>IF(AND(C1353='Anexo 1'!$D$22,D1353='Anexo 1'!$F$22),COUNTIF($B$2:B1353,B1353),"")</f>
        <v/>
      </c>
      <c r="B1353" s="11" t="str">
        <f t="shared" si="21"/>
        <v>Île-de-FranceAutres</v>
      </c>
      <c r="C1353" t="s">
        <v>4987</v>
      </c>
      <c r="D1353" t="s">
        <v>4195</v>
      </c>
      <c r="E1353" t="s">
        <v>5384</v>
      </c>
      <c r="F1353" t="s">
        <v>5147</v>
      </c>
    </row>
    <row r="1354" spans="1:6" x14ac:dyDescent="0.2">
      <c r="A1354" s="11" t="str">
        <f>IF(AND(C1354='Anexo 1'!$D$22,D1354='Anexo 1'!$F$22),COUNTIF($B$2:B1354,B1354),"")</f>
        <v/>
      </c>
      <c r="B1354" s="11" t="str">
        <f t="shared" si="21"/>
        <v>Île-de-FranceAutres</v>
      </c>
      <c r="C1354" t="s">
        <v>4987</v>
      </c>
      <c r="D1354" t="s">
        <v>4195</v>
      </c>
      <c r="E1354" t="s">
        <v>5385</v>
      </c>
      <c r="F1354" t="s">
        <v>5147</v>
      </c>
    </row>
    <row r="1355" spans="1:6" x14ac:dyDescent="0.2">
      <c r="A1355" s="11" t="str">
        <f>IF(AND(C1355='Anexo 1'!$D$22,D1355='Anexo 1'!$F$22),COUNTIF($B$2:B1355,B1355),"")</f>
        <v/>
      </c>
      <c r="B1355" s="11" t="str">
        <f t="shared" si="21"/>
        <v>Île-de-FranceAutres</v>
      </c>
      <c r="C1355" t="s">
        <v>4987</v>
      </c>
      <c r="D1355" t="s">
        <v>4195</v>
      </c>
      <c r="E1355" t="s">
        <v>5594</v>
      </c>
      <c r="F1355" t="s">
        <v>5504</v>
      </c>
    </row>
    <row r="1356" spans="1:6" x14ac:dyDescent="0.2">
      <c r="A1356" s="11" t="str">
        <f>IF(AND(C1356='Anexo 1'!$D$22,D1356='Anexo 1'!$F$22),COUNTIF($B$2:B1356,B1356),"")</f>
        <v/>
      </c>
      <c r="B1356" s="11" t="str">
        <f t="shared" si="21"/>
        <v>Île-de-FranceAutres</v>
      </c>
      <c r="C1356" t="s">
        <v>4987</v>
      </c>
      <c r="D1356" t="s">
        <v>4195</v>
      </c>
      <c r="E1356" t="s">
        <v>5386</v>
      </c>
      <c r="F1356" t="s">
        <v>5147</v>
      </c>
    </row>
    <row r="1357" spans="1:6" x14ac:dyDescent="0.2">
      <c r="A1357" s="11" t="str">
        <f>IF(AND(C1357='Anexo 1'!$D$22,D1357='Anexo 1'!$F$22),COUNTIF($B$2:B1357,B1357),"")</f>
        <v/>
      </c>
      <c r="B1357" s="11" t="str">
        <f t="shared" si="21"/>
        <v>Île-de-FranceAutres</v>
      </c>
      <c r="C1357" t="s">
        <v>4987</v>
      </c>
      <c r="D1357" t="s">
        <v>4195</v>
      </c>
      <c r="E1357" t="s">
        <v>5387</v>
      </c>
      <c r="F1357" t="s">
        <v>5147</v>
      </c>
    </row>
    <row r="1358" spans="1:6" x14ac:dyDescent="0.2">
      <c r="A1358" s="11" t="str">
        <f>IF(AND(C1358='Anexo 1'!$D$22,D1358='Anexo 1'!$F$22),COUNTIF($B$2:B1358,B1358),"")</f>
        <v/>
      </c>
      <c r="B1358" s="11" t="str">
        <f t="shared" si="21"/>
        <v>Île-de-FranceAutres</v>
      </c>
      <c r="C1358" t="s">
        <v>4987</v>
      </c>
      <c r="D1358" t="s">
        <v>4195</v>
      </c>
      <c r="E1358" t="s">
        <v>5388</v>
      </c>
      <c r="F1358" t="s">
        <v>5147</v>
      </c>
    </row>
    <row r="1359" spans="1:6" x14ac:dyDescent="0.2">
      <c r="A1359" s="11" t="str">
        <f>IF(AND(C1359='Anexo 1'!$D$22,D1359='Anexo 1'!$F$22),COUNTIF($B$2:B1359,B1359),"")</f>
        <v/>
      </c>
      <c r="B1359" s="11" t="str">
        <f t="shared" si="21"/>
        <v>Île-de-FranceAutres</v>
      </c>
      <c r="C1359" t="s">
        <v>4987</v>
      </c>
      <c r="D1359" t="s">
        <v>4195</v>
      </c>
      <c r="E1359" t="s">
        <v>5389</v>
      </c>
      <c r="F1359" t="s">
        <v>5147</v>
      </c>
    </row>
    <row r="1360" spans="1:6" x14ac:dyDescent="0.2">
      <c r="A1360" s="11" t="str">
        <f>IF(AND(C1360='Anexo 1'!$D$22,D1360='Anexo 1'!$F$22),COUNTIF($B$2:B1360,B1360),"")</f>
        <v/>
      </c>
      <c r="B1360" s="11" t="str">
        <f t="shared" si="21"/>
        <v>Île-de-FranceAutres</v>
      </c>
      <c r="C1360" t="s">
        <v>4987</v>
      </c>
      <c r="D1360" t="s">
        <v>4195</v>
      </c>
      <c r="E1360" t="s">
        <v>5145</v>
      </c>
      <c r="F1360" t="s">
        <v>5001</v>
      </c>
    </row>
    <row r="1361" spans="1:6" x14ac:dyDescent="0.2">
      <c r="A1361" s="11" t="str">
        <f>IF(AND(C1361='Anexo 1'!$D$22,D1361='Anexo 1'!$F$22),COUNTIF($B$2:B1361,B1361),"")</f>
        <v/>
      </c>
      <c r="B1361" s="11" t="str">
        <f t="shared" si="21"/>
        <v>Île-de-FranceAutres</v>
      </c>
      <c r="C1361" t="s">
        <v>4987</v>
      </c>
      <c r="D1361" t="s">
        <v>4195</v>
      </c>
      <c r="E1361" t="s">
        <v>5595</v>
      </c>
      <c r="F1361" t="s">
        <v>7127</v>
      </c>
    </row>
    <row r="1362" spans="1:6" x14ac:dyDescent="0.2">
      <c r="A1362" s="11" t="str">
        <f>IF(AND(C1362='Anexo 1'!$D$22,D1362='Anexo 1'!$F$22),COUNTIF($B$2:B1362,B1362),"")</f>
        <v/>
      </c>
      <c r="B1362" s="11" t="str">
        <f t="shared" si="21"/>
        <v>Île-de-FranceAutres</v>
      </c>
      <c r="C1362" t="s">
        <v>4987</v>
      </c>
      <c r="D1362" t="s">
        <v>4195</v>
      </c>
      <c r="E1362" t="s">
        <v>5146</v>
      </c>
      <c r="F1362" t="s">
        <v>7055</v>
      </c>
    </row>
    <row r="1363" spans="1:6" x14ac:dyDescent="0.2">
      <c r="A1363" s="11" t="str">
        <f>IF(AND(C1363='Anexo 1'!$D$22,D1363='Anexo 1'!$F$22),COUNTIF($B$2:B1363,B1363),"")</f>
        <v/>
      </c>
      <c r="B1363" s="11" t="str">
        <f t="shared" si="21"/>
        <v>Île-de-FranceAutres</v>
      </c>
      <c r="C1363" t="s">
        <v>4987</v>
      </c>
      <c r="D1363" t="s">
        <v>4195</v>
      </c>
      <c r="E1363" t="s">
        <v>5390</v>
      </c>
      <c r="F1363" t="s">
        <v>5147</v>
      </c>
    </row>
    <row r="1364" spans="1:6" x14ac:dyDescent="0.2">
      <c r="A1364" s="11" t="str">
        <f>IF(AND(C1364='Anexo 1'!$D$22,D1364='Anexo 1'!$F$22),COUNTIF($B$2:B1364,B1364),"")</f>
        <v/>
      </c>
      <c r="B1364" s="11" t="str">
        <f t="shared" si="21"/>
        <v>Île-de-FranceAutres</v>
      </c>
      <c r="C1364" t="s">
        <v>4987</v>
      </c>
      <c r="D1364" t="s">
        <v>4195</v>
      </c>
      <c r="E1364" t="s">
        <v>5596</v>
      </c>
      <c r="F1364" t="s">
        <v>7100</v>
      </c>
    </row>
    <row r="1365" spans="1:6" x14ac:dyDescent="0.2">
      <c r="A1365" s="11" t="str">
        <f>IF(AND(C1365='Anexo 1'!$D$22,D1365='Anexo 1'!$F$22),COUNTIF($B$2:B1365,B1365),"")</f>
        <v/>
      </c>
      <c r="B1365" s="11" t="str">
        <f t="shared" si="21"/>
        <v>Île-de-FranceAutres</v>
      </c>
      <c r="C1365" t="s">
        <v>4987</v>
      </c>
      <c r="D1365" t="s">
        <v>4195</v>
      </c>
      <c r="E1365" t="s">
        <v>5391</v>
      </c>
      <c r="F1365" t="s">
        <v>5147</v>
      </c>
    </row>
    <row r="1366" spans="1:6" x14ac:dyDescent="0.2">
      <c r="A1366" s="11" t="str">
        <f>IF(AND(C1366='Anexo 1'!$D$22,D1366='Anexo 1'!$F$22),COUNTIF($B$2:B1366,B1366),"")</f>
        <v/>
      </c>
      <c r="B1366" s="11" t="str">
        <f t="shared" si="21"/>
        <v>Île-de-FranceAutres</v>
      </c>
      <c r="C1366" t="s">
        <v>4987</v>
      </c>
      <c r="D1366" t="s">
        <v>4195</v>
      </c>
      <c r="E1366" t="s">
        <v>5392</v>
      </c>
      <c r="F1366" t="s">
        <v>5147</v>
      </c>
    </row>
    <row r="1367" spans="1:6" x14ac:dyDescent="0.2">
      <c r="A1367" s="11" t="str">
        <f>IF(AND(C1367='Anexo 1'!$D$22,D1367='Anexo 1'!$F$22),COUNTIF($B$2:B1367,B1367),"")</f>
        <v/>
      </c>
      <c r="B1367" s="11" t="str">
        <f t="shared" si="21"/>
        <v>Languedoc-RoussillonUniversité</v>
      </c>
      <c r="C1367" t="s">
        <v>5597</v>
      </c>
      <c r="D1367" t="s">
        <v>4126</v>
      </c>
      <c r="E1367" t="s">
        <v>476</v>
      </c>
      <c r="F1367" t="s">
        <v>5599</v>
      </c>
    </row>
    <row r="1368" spans="1:6" x14ac:dyDescent="0.2">
      <c r="A1368" s="11" t="str">
        <f>IF(AND(C1368='Anexo 1'!$D$22,D1368='Anexo 1'!$F$22),COUNTIF($B$2:B1368,B1368),"")</f>
        <v/>
      </c>
      <c r="B1368" s="11" t="str">
        <f t="shared" si="21"/>
        <v>Languedoc-RoussillonUniversité</v>
      </c>
      <c r="C1368" t="s">
        <v>5597</v>
      </c>
      <c r="D1368" t="s">
        <v>4126</v>
      </c>
      <c r="E1368" t="s">
        <v>5600</v>
      </c>
      <c r="F1368" t="s">
        <v>5601</v>
      </c>
    </row>
    <row r="1369" spans="1:6" x14ac:dyDescent="0.2">
      <c r="A1369" s="11" t="str">
        <f>IF(AND(C1369='Anexo 1'!$D$22,D1369='Anexo 1'!$F$22),COUNTIF($B$2:B1369,B1369),"")</f>
        <v/>
      </c>
      <c r="B1369" s="11" t="str">
        <f t="shared" si="21"/>
        <v>Languedoc-RoussillonUniversité</v>
      </c>
      <c r="C1369" t="s">
        <v>5597</v>
      </c>
      <c r="D1369" t="s">
        <v>4126</v>
      </c>
      <c r="E1369" t="s">
        <v>503</v>
      </c>
      <c r="F1369" t="s">
        <v>5598</v>
      </c>
    </row>
    <row r="1370" spans="1:6" x14ac:dyDescent="0.2">
      <c r="A1370" s="11" t="str">
        <f>IF(AND(C1370='Anexo 1'!$D$22,D1370='Anexo 1'!$F$22),COUNTIF($B$2:B1370,B1370),"")</f>
        <v/>
      </c>
      <c r="B1370" s="11" t="str">
        <f t="shared" si="21"/>
        <v>Languedoc-RoussillonUniversité</v>
      </c>
      <c r="C1370" t="s">
        <v>5597</v>
      </c>
      <c r="D1370" t="s">
        <v>4126</v>
      </c>
      <c r="E1370" t="s">
        <v>5602</v>
      </c>
      <c r="F1370" t="s">
        <v>5598</v>
      </c>
    </row>
    <row r="1371" spans="1:6" x14ac:dyDescent="0.2">
      <c r="A1371" s="11" t="str">
        <f>IF(AND(C1371='Anexo 1'!$D$22,D1371='Anexo 1'!$F$22),COUNTIF($B$2:B1371,B1371),"")</f>
        <v/>
      </c>
      <c r="B1371" s="11" t="str">
        <f t="shared" si="21"/>
        <v>Languedoc-RoussillonUniversité</v>
      </c>
      <c r="C1371" t="s">
        <v>5597</v>
      </c>
      <c r="D1371" t="s">
        <v>4126</v>
      </c>
      <c r="E1371" t="s">
        <v>5603</v>
      </c>
      <c r="F1371" t="s">
        <v>5598</v>
      </c>
    </row>
    <row r="1372" spans="1:6" x14ac:dyDescent="0.2">
      <c r="A1372" s="11" t="str">
        <f>IF(AND(C1372='Anexo 1'!$D$22,D1372='Anexo 1'!$F$22),COUNTIF($B$2:B1372,B1372),"")</f>
        <v/>
      </c>
      <c r="B1372" s="11" t="str">
        <f t="shared" si="21"/>
        <v>Languedoc-RoussillonLycée (BTS)</v>
      </c>
      <c r="C1372" t="s">
        <v>5597</v>
      </c>
      <c r="D1372" t="s">
        <v>4171</v>
      </c>
      <c r="E1372" t="s">
        <v>4295</v>
      </c>
      <c r="F1372" t="s">
        <v>5599</v>
      </c>
    </row>
    <row r="1373" spans="1:6" x14ac:dyDescent="0.2">
      <c r="A1373" s="11" t="str">
        <f>IF(AND(C1373='Anexo 1'!$D$22,D1373='Anexo 1'!$F$22),COUNTIF($B$2:B1373,B1373),"")</f>
        <v/>
      </c>
      <c r="B1373" s="11" t="str">
        <f t="shared" si="21"/>
        <v>Languedoc-RoussillonLycée (BTS)</v>
      </c>
      <c r="C1373" t="s">
        <v>5597</v>
      </c>
      <c r="D1373" t="s">
        <v>4171</v>
      </c>
      <c r="E1373" t="s">
        <v>5646</v>
      </c>
      <c r="F1373" t="s">
        <v>5599</v>
      </c>
    </row>
    <row r="1374" spans="1:6" x14ac:dyDescent="0.2">
      <c r="A1374" s="11" t="str">
        <f>IF(AND(C1374='Anexo 1'!$D$22,D1374='Anexo 1'!$F$22),COUNTIF($B$2:B1374,B1374),"")</f>
        <v/>
      </c>
      <c r="B1374" s="11" t="str">
        <f t="shared" si="21"/>
        <v>Languedoc-RoussillonLycée (BTS)</v>
      </c>
      <c r="C1374" t="s">
        <v>5597</v>
      </c>
      <c r="D1374" t="s">
        <v>4171</v>
      </c>
      <c r="E1374" t="s">
        <v>5647</v>
      </c>
      <c r="F1374" t="s">
        <v>5648</v>
      </c>
    </row>
    <row r="1375" spans="1:6" x14ac:dyDescent="0.2">
      <c r="A1375" s="11" t="str">
        <f>IF(AND(C1375='Anexo 1'!$D$22,D1375='Anexo 1'!$F$22),COUNTIF($B$2:B1375,B1375),"")</f>
        <v/>
      </c>
      <c r="B1375" s="11" t="str">
        <f t="shared" si="21"/>
        <v>Languedoc-RoussillonLycée (BTS)</v>
      </c>
      <c r="C1375" t="s">
        <v>5597</v>
      </c>
      <c r="D1375" t="s">
        <v>4171</v>
      </c>
      <c r="E1375" t="s">
        <v>5649</v>
      </c>
      <c r="F1375" t="s">
        <v>5650</v>
      </c>
    </row>
    <row r="1376" spans="1:6" x14ac:dyDescent="0.2">
      <c r="A1376" s="11" t="str">
        <f>IF(AND(C1376='Anexo 1'!$D$22,D1376='Anexo 1'!$F$22),COUNTIF($B$2:B1376,B1376),"")</f>
        <v/>
      </c>
      <c r="B1376" s="11" t="str">
        <f t="shared" si="21"/>
        <v>Languedoc-RoussillonLycée (BTS)</v>
      </c>
      <c r="C1376" t="s">
        <v>5597</v>
      </c>
      <c r="D1376" t="s">
        <v>4171</v>
      </c>
      <c r="E1376" t="s">
        <v>5651</v>
      </c>
      <c r="F1376" t="s">
        <v>5652</v>
      </c>
    </row>
    <row r="1377" spans="1:6" x14ac:dyDescent="0.2">
      <c r="A1377" s="11" t="str">
        <f>IF(AND(C1377='Anexo 1'!$D$22,D1377='Anexo 1'!$F$22),COUNTIF($B$2:B1377,B1377),"")</f>
        <v/>
      </c>
      <c r="B1377" s="11" t="str">
        <f t="shared" si="21"/>
        <v>Languedoc-RoussillonLycée (BTS)</v>
      </c>
      <c r="C1377" t="s">
        <v>5597</v>
      </c>
      <c r="D1377" t="s">
        <v>4171</v>
      </c>
      <c r="E1377" t="s">
        <v>5653</v>
      </c>
      <c r="F1377" t="s">
        <v>5654</v>
      </c>
    </row>
    <row r="1378" spans="1:6" x14ac:dyDescent="0.2">
      <c r="A1378" s="11" t="str">
        <f>IF(AND(C1378='Anexo 1'!$D$22,D1378='Anexo 1'!$F$22),COUNTIF($B$2:B1378,B1378),"")</f>
        <v/>
      </c>
      <c r="B1378" s="11" t="str">
        <f t="shared" si="21"/>
        <v>Languedoc-RoussillonLycée (BTS)</v>
      </c>
      <c r="C1378" t="s">
        <v>5597</v>
      </c>
      <c r="D1378" t="s">
        <v>4171</v>
      </c>
      <c r="E1378" t="s">
        <v>5655</v>
      </c>
      <c r="F1378" t="s">
        <v>5599</v>
      </c>
    </row>
    <row r="1379" spans="1:6" x14ac:dyDescent="0.2">
      <c r="A1379" s="11" t="str">
        <f>IF(AND(C1379='Anexo 1'!$D$22,D1379='Anexo 1'!$F$22),COUNTIF($B$2:B1379,B1379),"")</f>
        <v/>
      </c>
      <c r="B1379" s="11" t="str">
        <f t="shared" si="21"/>
        <v>Languedoc-RoussillonLycée (BTS)</v>
      </c>
      <c r="C1379" t="s">
        <v>5597</v>
      </c>
      <c r="D1379" t="s">
        <v>4171</v>
      </c>
      <c r="E1379" t="s">
        <v>4815</v>
      </c>
      <c r="F1379" t="s">
        <v>5656</v>
      </c>
    </row>
    <row r="1380" spans="1:6" x14ac:dyDescent="0.2">
      <c r="A1380" s="11" t="str">
        <f>IF(AND(C1380='Anexo 1'!$D$22,D1380='Anexo 1'!$F$22),COUNTIF($B$2:B1380,B1380),"")</f>
        <v/>
      </c>
      <c r="B1380" s="11" t="str">
        <f t="shared" si="21"/>
        <v>Languedoc-RoussillonLycée (BTS)</v>
      </c>
      <c r="C1380" t="s">
        <v>5597</v>
      </c>
      <c r="D1380" t="s">
        <v>4171</v>
      </c>
      <c r="E1380" t="s">
        <v>5657</v>
      </c>
      <c r="F1380" t="s">
        <v>5656</v>
      </c>
    </row>
    <row r="1381" spans="1:6" x14ac:dyDescent="0.2">
      <c r="A1381" s="11" t="str">
        <f>IF(AND(C1381='Anexo 1'!$D$22,D1381='Anexo 1'!$F$22),COUNTIF($B$2:B1381,B1381),"")</f>
        <v/>
      </c>
      <c r="B1381" s="11" t="str">
        <f t="shared" si="21"/>
        <v>Languedoc-RoussillonLycée (BTS)</v>
      </c>
      <c r="C1381" t="s">
        <v>5597</v>
      </c>
      <c r="D1381" t="s">
        <v>4171</v>
      </c>
      <c r="E1381" t="s">
        <v>5080</v>
      </c>
      <c r="F1381" t="s">
        <v>5601</v>
      </c>
    </row>
    <row r="1382" spans="1:6" x14ac:dyDescent="0.2">
      <c r="A1382" s="11" t="str">
        <f>IF(AND(C1382='Anexo 1'!$D$22,D1382='Anexo 1'!$F$22),COUNTIF($B$2:B1382,B1382),"")</f>
        <v/>
      </c>
      <c r="B1382" s="11" t="str">
        <f t="shared" si="21"/>
        <v>Languedoc-RoussillonLycée (BTS)</v>
      </c>
      <c r="C1382" t="s">
        <v>5597</v>
      </c>
      <c r="D1382" t="s">
        <v>4171</v>
      </c>
      <c r="E1382" t="s">
        <v>5658</v>
      </c>
      <c r="F1382" t="s">
        <v>5598</v>
      </c>
    </row>
    <row r="1383" spans="1:6" x14ac:dyDescent="0.2">
      <c r="A1383" s="11" t="str">
        <f>IF(AND(C1383='Anexo 1'!$D$22,D1383='Anexo 1'!$F$22),COUNTIF($B$2:B1383,B1383),"")</f>
        <v/>
      </c>
      <c r="B1383" s="11" t="str">
        <f t="shared" si="21"/>
        <v>Languedoc-RoussillonLycée (BTS)</v>
      </c>
      <c r="C1383" t="s">
        <v>5597</v>
      </c>
      <c r="D1383" t="s">
        <v>4171</v>
      </c>
      <c r="E1383" t="s">
        <v>5659</v>
      </c>
      <c r="F1383" t="s">
        <v>5660</v>
      </c>
    </row>
    <row r="1384" spans="1:6" x14ac:dyDescent="0.2">
      <c r="A1384" s="11" t="str">
        <f>IF(AND(C1384='Anexo 1'!$D$22,D1384='Anexo 1'!$F$22),COUNTIF($B$2:B1384,B1384),"")</f>
        <v/>
      </c>
      <c r="B1384" s="11" t="str">
        <f t="shared" si="21"/>
        <v>Languedoc-RoussillonLycée (BTS)</v>
      </c>
      <c r="C1384" t="s">
        <v>5597</v>
      </c>
      <c r="D1384" t="s">
        <v>4171</v>
      </c>
      <c r="E1384" t="s">
        <v>5316</v>
      </c>
      <c r="F1384" t="s">
        <v>5605</v>
      </c>
    </row>
    <row r="1385" spans="1:6" x14ac:dyDescent="0.2">
      <c r="A1385" s="11" t="str">
        <f>IF(AND(C1385='Anexo 1'!$D$22,D1385='Anexo 1'!$F$22),COUNTIF($B$2:B1385,B1385),"")</f>
        <v/>
      </c>
      <c r="B1385" s="11" t="str">
        <f t="shared" si="21"/>
        <v>Languedoc-RoussillonLycée (BTS)</v>
      </c>
      <c r="C1385" t="s">
        <v>5597</v>
      </c>
      <c r="D1385" t="s">
        <v>4171</v>
      </c>
      <c r="E1385" t="s">
        <v>5661</v>
      </c>
      <c r="F1385" t="s">
        <v>5662</v>
      </c>
    </row>
    <row r="1386" spans="1:6" x14ac:dyDescent="0.2">
      <c r="A1386" s="11" t="str">
        <f>IF(AND(C1386='Anexo 1'!$D$22,D1386='Anexo 1'!$F$22),COUNTIF($B$2:B1386,B1386),"")</f>
        <v/>
      </c>
      <c r="B1386" s="11" t="str">
        <f t="shared" si="21"/>
        <v>Languedoc-RoussillonLycée (BTS)</v>
      </c>
      <c r="C1386" t="s">
        <v>5597</v>
      </c>
      <c r="D1386" t="s">
        <v>4171</v>
      </c>
      <c r="E1386" t="s">
        <v>5663</v>
      </c>
      <c r="F1386" t="s">
        <v>5601</v>
      </c>
    </row>
    <row r="1387" spans="1:6" x14ac:dyDescent="0.2">
      <c r="A1387" s="11" t="str">
        <f>IF(AND(C1387='Anexo 1'!$D$22,D1387='Anexo 1'!$F$22),COUNTIF($B$2:B1387,B1387),"")</f>
        <v/>
      </c>
      <c r="B1387" s="11" t="str">
        <f t="shared" si="21"/>
        <v>Languedoc-RoussillonLycée (BTS)</v>
      </c>
      <c r="C1387" t="s">
        <v>5597</v>
      </c>
      <c r="D1387" t="s">
        <v>4171</v>
      </c>
      <c r="E1387" t="s">
        <v>4186</v>
      </c>
      <c r="F1387" t="s">
        <v>5598</v>
      </c>
    </row>
    <row r="1388" spans="1:6" x14ac:dyDescent="0.2">
      <c r="A1388" s="11" t="str">
        <f>IF(AND(C1388='Anexo 1'!$D$22,D1388='Anexo 1'!$F$22),COUNTIF($B$2:B1388,B1388),"")</f>
        <v/>
      </c>
      <c r="B1388" s="11" t="str">
        <f t="shared" si="21"/>
        <v>Languedoc-RoussillonLycée (BTS)</v>
      </c>
      <c r="C1388" t="s">
        <v>5597</v>
      </c>
      <c r="D1388" t="s">
        <v>4171</v>
      </c>
      <c r="E1388" t="s">
        <v>4666</v>
      </c>
      <c r="F1388" t="s">
        <v>5605</v>
      </c>
    </row>
    <row r="1389" spans="1:6" x14ac:dyDescent="0.2">
      <c r="A1389" s="11" t="str">
        <f>IF(AND(C1389='Anexo 1'!$D$22,D1389='Anexo 1'!$F$22),COUNTIF($B$2:B1389,B1389),"")</f>
        <v/>
      </c>
      <c r="B1389" s="11" t="str">
        <f t="shared" si="21"/>
        <v>Languedoc-RoussillonLycée (BTS)</v>
      </c>
      <c r="C1389" t="s">
        <v>5597</v>
      </c>
      <c r="D1389" t="s">
        <v>4171</v>
      </c>
      <c r="E1389" t="s">
        <v>4666</v>
      </c>
      <c r="F1389" t="s">
        <v>5664</v>
      </c>
    </row>
    <row r="1390" spans="1:6" x14ac:dyDescent="0.2">
      <c r="A1390" s="11" t="str">
        <f>IF(AND(C1390='Anexo 1'!$D$22,D1390='Anexo 1'!$F$22),COUNTIF($B$2:B1390,B1390),"")</f>
        <v/>
      </c>
      <c r="B1390" s="11" t="str">
        <f t="shared" si="21"/>
        <v>Languedoc-RoussillonLycée (BTS)</v>
      </c>
      <c r="C1390" t="s">
        <v>5597</v>
      </c>
      <c r="D1390" t="s">
        <v>4171</v>
      </c>
      <c r="E1390" t="s">
        <v>5665</v>
      </c>
      <c r="F1390" t="s">
        <v>5598</v>
      </c>
    </row>
    <row r="1391" spans="1:6" x14ac:dyDescent="0.2">
      <c r="A1391" s="11" t="str">
        <f>IF(AND(C1391='Anexo 1'!$D$22,D1391='Anexo 1'!$F$22),COUNTIF($B$2:B1391,B1391),"")</f>
        <v/>
      </c>
      <c r="B1391" s="11" t="str">
        <f t="shared" si="21"/>
        <v>Languedoc-RoussillonLycée (BTS)</v>
      </c>
      <c r="C1391" t="s">
        <v>5597</v>
      </c>
      <c r="D1391" t="s">
        <v>4171</v>
      </c>
      <c r="E1391" t="s">
        <v>4829</v>
      </c>
      <c r="F1391" t="s">
        <v>5627</v>
      </c>
    </row>
    <row r="1392" spans="1:6" x14ac:dyDescent="0.2">
      <c r="A1392" s="11" t="str">
        <f>IF(AND(C1392='Anexo 1'!$D$22,D1392='Anexo 1'!$F$22),COUNTIF($B$2:B1392,B1392),"")</f>
        <v/>
      </c>
      <c r="B1392" s="11" t="str">
        <f t="shared" si="21"/>
        <v>Languedoc-RoussillonLycée (BTS)</v>
      </c>
      <c r="C1392" t="s">
        <v>5597</v>
      </c>
      <c r="D1392" t="s">
        <v>4171</v>
      </c>
      <c r="E1392" t="s">
        <v>5666</v>
      </c>
      <c r="F1392" t="s">
        <v>5667</v>
      </c>
    </row>
    <row r="1393" spans="1:6" x14ac:dyDescent="0.2">
      <c r="A1393" s="11" t="str">
        <f>IF(AND(C1393='Anexo 1'!$D$22,D1393='Anexo 1'!$F$22),COUNTIF($B$2:B1393,B1393),"")</f>
        <v/>
      </c>
      <c r="B1393" s="11" t="str">
        <f t="shared" si="21"/>
        <v>Languedoc-RoussillonLycée (BTS)</v>
      </c>
      <c r="C1393" t="s">
        <v>5597</v>
      </c>
      <c r="D1393" t="s">
        <v>4171</v>
      </c>
      <c r="E1393" t="s">
        <v>5668</v>
      </c>
      <c r="F1393" t="s">
        <v>5598</v>
      </c>
    </row>
    <row r="1394" spans="1:6" x14ac:dyDescent="0.2">
      <c r="A1394" s="11" t="str">
        <f>IF(AND(C1394='Anexo 1'!$D$22,D1394='Anexo 1'!$F$22),COUNTIF($B$2:B1394,B1394),"")</f>
        <v/>
      </c>
      <c r="B1394" s="11" t="str">
        <f t="shared" si="21"/>
        <v>Languedoc-RoussillonLycée (BTS)</v>
      </c>
      <c r="C1394" t="s">
        <v>5597</v>
      </c>
      <c r="D1394" t="s">
        <v>4171</v>
      </c>
      <c r="E1394" t="s">
        <v>5669</v>
      </c>
      <c r="F1394" t="s">
        <v>5598</v>
      </c>
    </row>
    <row r="1395" spans="1:6" x14ac:dyDescent="0.2">
      <c r="A1395" s="11" t="str">
        <f>IF(AND(C1395='Anexo 1'!$D$22,D1395='Anexo 1'!$F$22),COUNTIF($B$2:B1395,B1395),"")</f>
        <v/>
      </c>
      <c r="B1395" s="11" t="str">
        <f t="shared" si="21"/>
        <v>Languedoc-RoussillonLycée (BTS)</v>
      </c>
      <c r="C1395" t="s">
        <v>5597</v>
      </c>
      <c r="D1395" t="s">
        <v>4171</v>
      </c>
      <c r="E1395" t="s">
        <v>5122</v>
      </c>
      <c r="F1395" t="s">
        <v>5601</v>
      </c>
    </row>
    <row r="1396" spans="1:6" x14ac:dyDescent="0.2">
      <c r="A1396" s="11" t="str">
        <f>IF(AND(C1396='Anexo 1'!$D$22,D1396='Anexo 1'!$F$22),COUNTIF($B$2:B1396,B1396),"")</f>
        <v/>
      </c>
      <c r="B1396" s="11" t="str">
        <f t="shared" si="21"/>
        <v>Languedoc-RoussillonLycée (BTS)</v>
      </c>
      <c r="C1396" t="s">
        <v>5597</v>
      </c>
      <c r="D1396" t="s">
        <v>4171</v>
      </c>
      <c r="E1396" t="s">
        <v>5670</v>
      </c>
      <c r="F1396" t="s">
        <v>5625</v>
      </c>
    </row>
    <row r="1397" spans="1:6" x14ac:dyDescent="0.2">
      <c r="A1397" s="11" t="str">
        <f>IF(AND(C1397='Anexo 1'!$D$22,D1397='Anexo 1'!$F$22),COUNTIF($B$2:B1397,B1397),"")</f>
        <v/>
      </c>
      <c r="B1397" s="11" t="str">
        <f t="shared" si="21"/>
        <v>Languedoc-RoussillonLycée (BTS)</v>
      </c>
      <c r="C1397" t="s">
        <v>5597</v>
      </c>
      <c r="D1397" t="s">
        <v>4171</v>
      </c>
      <c r="E1397" t="s">
        <v>5671</v>
      </c>
      <c r="F1397" t="s">
        <v>5599</v>
      </c>
    </row>
    <row r="1398" spans="1:6" x14ac:dyDescent="0.2">
      <c r="A1398" s="11" t="str">
        <f>IF(AND(C1398='Anexo 1'!$D$22,D1398='Anexo 1'!$F$22),COUNTIF($B$2:B1398,B1398),"")</f>
        <v/>
      </c>
      <c r="B1398" s="11" t="str">
        <f t="shared" si="21"/>
        <v>Languedoc-RoussillonLycée (BTS)</v>
      </c>
      <c r="C1398" t="s">
        <v>5597</v>
      </c>
      <c r="D1398" t="s">
        <v>4171</v>
      </c>
      <c r="E1398" t="s">
        <v>5672</v>
      </c>
      <c r="F1398" t="s">
        <v>5673</v>
      </c>
    </row>
    <row r="1399" spans="1:6" x14ac:dyDescent="0.2">
      <c r="A1399" s="11" t="str">
        <f>IF(AND(C1399='Anexo 1'!$D$22,D1399='Anexo 1'!$F$22),COUNTIF($B$2:B1399,B1399),"")</f>
        <v/>
      </c>
      <c r="B1399" s="11" t="str">
        <f t="shared" si="21"/>
        <v>Languedoc-RoussillonIUT</v>
      </c>
      <c r="C1399" t="s">
        <v>5597</v>
      </c>
      <c r="D1399" t="s">
        <v>26</v>
      </c>
      <c r="E1399" t="s">
        <v>5604</v>
      </c>
      <c r="F1399" t="s">
        <v>5605</v>
      </c>
    </row>
    <row r="1400" spans="1:6" x14ac:dyDescent="0.2">
      <c r="A1400" s="11" t="str">
        <f>IF(AND(C1400='Anexo 1'!$D$22,D1400='Anexo 1'!$F$22),COUNTIF($B$2:B1400,B1400),"")</f>
        <v/>
      </c>
      <c r="B1400" s="11" t="str">
        <f t="shared" si="21"/>
        <v>Languedoc-RoussillonIUT</v>
      </c>
      <c r="C1400" t="s">
        <v>5597</v>
      </c>
      <c r="D1400" t="s">
        <v>26</v>
      </c>
      <c r="E1400" t="s">
        <v>5606</v>
      </c>
      <c r="F1400" t="s">
        <v>5598</v>
      </c>
    </row>
    <row r="1401" spans="1:6" x14ac:dyDescent="0.2">
      <c r="A1401" s="11" t="str">
        <f>IF(AND(C1401='Anexo 1'!$D$22,D1401='Anexo 1'!$F$22),COUNTIF($B$2:B1401,B1401),"")</f>
        <v/>
      </c>
      <c r="B1401" s="11" t="str">
        <f t="shared" si="21"/>
        <v>Languedoc-RoussillonIUT</v>
      </c>
      <c r="C1401" t="s">
        <v>5597</v>
      </c>
      <c r="D1401" t="s">
        <v>26</v>
      </c>
      <c r="E1401" t="s">
        <v>5607</v>
      </c>
      <c r="F1401" t="s">
        <v>5599</v>
      </c>
    </row>
    <row r="1402" spans="1:6" x14ac:dyDescent="0.2">
      <c r="A1402" s="11" t="str">
        <f>IF(AND(C1402='Anexo 1'!$D$22,D1402='Anexo 1'!$F$22),COUNTIF($B$2:B1402,B1402),"")</f>
        <v/>
      </c>
      <c r="B1402" s="11" t="str">
        <f t="shared" si="21"/>
        <v>Languedoc-RoussillonIUT</v>
      </c>
      <c r="C1402" t="s">
        <v>5597</v>
      </c>
      <c r="D1402" t="s">
        <v>26</v>
      </c>
      <c r="E1402" t="s">
        <v>5608</v>
      </c>
      <c r="F1402" t="s">
        <v>5601</v>
      </c>
    </row>
    <row r="1403" spans="1:6" x14ac:dyDescent="0.2">
      <c r="A1403" s="11" t="str">
        <f>IF(AND(C1403='Anexo 1'!$D$22,D1403='Anexo 1'!$F$22),COUNTIF($B$2:B1403,B1403),"")</f>
        <v/>
      </c>
      <c r="B1403" s="11" t="str">
        <f t="shared" si="21"/>
        <v>Languedoc-RoussillonEcole d'ingénieurs</v>
      </c>
      <c r="C1403" t="s">
        <v>5597</v>
      </c>
      <c r="D1403" t="s">
        <v>4141</v>
      </c>
      <c r="E1403" t="s">
        <v>5617</v>
      </c>
      <c r="F1403" t="s">
        <v>5598</v>
      </c>
    </row>
    <row r="1404" spans="1:6" x14ac:dyDescent="0.2">
      <c r="A1404" s="11" t="str">
        <f>IF(AND(C1404='Anexo 1'!$D$22,D1404='Anexo 1'!$F$22),COUNTIF($B$2:B1404,B1404),"")</f>
        <v/>
      </c>
      <c r="B1404" s="11" t="str">
        <f t="shared" si="21"/>
        <v>Languedoc-RoussillonEcole d'ingénieurs</v>
      </c>
      <c r="C1404" t="s">
        <v>5597</v>
      </c>
      <c r="D1404" t="s">
        <v>4141</v>
      </c>
      <c r="E1404" t="s">
        <v>5618</v>
      </c>
      <c r="F1404" t="s">
        <v>5598</v>
      </c>
    </row>
    <row r="1405" spans="1:6" x14ac:dyDescent="0.2">
      <c r="A1405" s="11" t="str">
        <f>IF(AND(C1405='Anexo 1'!$D$22,D1405='Anexo 1'!$F$22),COUNTIF($B$2:B1405,B1405),"")</f>
        <v/>
      </c>
      <c r="B1405" s="11" t="str">
        <f t="shared" si="21"/>
        <v>Languedoc-RoussillonEcole d'ingénieurs</v>
      </c>
      <c r="C1405" t="s">
        <v>5597</v>
      </c>
      <c r="D1405" t="s">
        <v>4141</v>
      </c>
      <c r="E1405" t="s">
        <v>5619</v>
      </c>
      <c r="F1405" t="s">
        <v>5620</v>
      </c>
    </row>
    <row r="1406" spans="1:6" x14ac:dyDescent="0.2">
      <c r="A1406" s="11" t="str">
        <f>IF(AND(C1406='Anexo 1'!$D$22,D1406='Anexo 1'!$F$22),COUNTIF($B$2:B1406,B1406),"")</f>
        <v/>
      </c>
      <c r="B1406" s="11" t="str">
        <f t="shared" si="21"/>
        <v>Languedoc-RoussillonEcole d'ingénieurs</v>
      </c>
      <c r="C1406" t="s">
        <v>5597</v>
      </c>
      <c r="D1406" t="s">
        <v>4141</v>
      </c>
      <c r="E1406" t="s">
        <v>5621</v>
      </c>
      <c r="F1406" t="s">
        <v>5598</v>
      </c>
    </row>
    <row r="1407" spans="1:6" x14ac:dyDescent="0.2">
      <c r="A1407" s="11" t="str">
        <f>IF(AND(C1407='Anexo 1'!$D$22,D1407='Anexo 1'!$F$22),COUNTIF($B$2:B1407,B1407),"")</f>
        <v/>
      </c>
      <c r="B1407" s="11" t="str">
        <f t="shared" si="21"/>
        <v>Languedoc-RoussillonEcole d'ingénieurs</v>
      </c>
      <c r="C1407" t="s">
        <v>5597</v>
      </c>
      <c r="D1407" t="s">
        <v>4141</v>
      </c>
      <c r="E1407" t="s">
        <v>5434</v>
      </c>
      <c r="F1407" t="s">
        <v>5598</v>
      </c>
    </row>
    <row r="1408" spans="1:6" x14ac:dyDescent="0.2">
      <c r="A1408" s="11" t="str">
        <f>IF(AND(C1408='Anexo 1'!$D$22,D1408='Anexo 1'!$F$22),COUNTIF($B$2:B1408,B1408),"")</f>
        <v/>
      </c>
      <c r="B1408" s="11" t="str">
        <f t="shared" si="21"/>
        <v>Languedoc-RoussillonEcole d'ingénieurs</v>
      </c>
      <c r="C1408" t="s">
        <v>5597</v>
      </c>
      <c r="D1408" t="s">
        <v>4141</v>
      </c>
      <c r="E1408" t="s">
        <v>5622</v>
      </c>
      <c r="F1408" t="s">
        <v>5598</v>
      </c>
    </row>
    <row r="1409" spans="1:6" x14ac:dyDescent="0.2">
      <c r="A1409" s="11" t="str">
        <f>IF(AND(C1409='Anexo 1'!$D$22,D1409='Anexo 1'!$F$22),COUNTIF($B$2:B1409,B1409),"")</f>
        <v/>
      </c>
      <c r="B1409" s="11" t="str">
        <f t="shared" si="21"/>
        <v>Languedoc-RoussillonEcole de langues</v>
      </c>
      <c r="C1409" t="s">
        <v>5597</v>
      </c>
      <c r="D1409" t="s">
        <v>4167</v>
      </c>
      <c r="E1409" t="s">
        <v>5636</v>
      </c>
      <c r="F1409" t="s">
        <v>5601</v>
      </c>
    </row>
    <row r="1410" spans="1:6" x14ac:dyDescent="0.2">
      <c r="A1410" s="11" t="str">
        <f>IF(AND(C1410='Anexo 1'!$D$22,D1410='Anexo 1'!$F$22),COUNTIF($B$2:B1410,B1410),"")</f>
        <v/>
      </c>
      <c r="B1410" s="11" t="str">
        <f t="shared" si="21"/>
        <v>Languedoc-RoussillonEcole de langues</v>
      </c>
      <c r="C1410" t="s">
        <v>5597</v>
      </c>
      <c r="D1410" t="s">
        <v>4167</v>
      </c>
      <c r="E1410" t="s">
        <v>5637</v>
      </c>
      <c r="F1410" t="s">
        <v>5598</v>
      </c>
    </row>
    <row r="1411" spans="1:6" x14ac:dyDescent="0.2">
      <c r="A1411" s="11" t="str">
        <f>IF(AND(C1411='Anexo 1'!$D$22,D1411='Anexo 1'!$F$22),COUNTIF($B$2:B1411,B1411),"")</f>
        <v/>
      </c>
      <c r="B1411" s="11" t="str">
        <f t="shared" ref="B1411:B1474" si="22">C1411&amp;D1411</f>
        <v>Languedoc-RoussillonEcole de langues</v>
      </c>
      <c r="C1411" t="s">
        <v>5597</v>
      </c>
      <c r="D1411" t="s">
        <v>4167</v>
      </c>
      <c r="E1411" t="s">
        <v>5638</v>
      </c>
      <c r="F1411" t="s">
        <v>5598</v>
      </c>
    </row>
    <row r="1412" spans="1:6" x14ac:dyDescent="0.2">
      <c r="A1412" s="11" t="str">
        <f>IF(AND(C1412='Anexo 1'!$D$22,D1412='Anexo 1'!$F$22),COUNTIF($B$2:B1412,B1412),"")</f>
        <v/>
      </c>
      <c r="B1412" s="11" t="str">
        <f t="shared" si="22"/>
        <v>Languedoc-RoussillonEcole de langues</v>
      </c>
      <c r="C1412" t="s">
        <v>5597</v>
      </c>
      <c r="D1412" t="s">
        <v>4167</v>
      </c>
      <c r="E1412" t="s">
        <v>5639</v>
      </c>
      <c r="F1412" t="s">
        <v>5601</v>
      </c>
    </row>
    <row r="1413" spans="1:6" x14ac:dyDescent="0.2">
      <c r="A1413" s="11" t="str">
        <f>IF(AND(C1413='Anexo 1'!$D$22,D1413='Anexo 1'!$F$22),COUNTIF($B$2:B1413,B1413),"")</f>
        <v/>
      </c>
      <c r="B1413" s="11" t="str">
        <f t="shared" si="22"/>
        <v>Languedoc-RoussillonEcole de langues</v>
      </c>
      <c r="C1413" t="s">
        <v>5597</v>
      </c>
      <c r="D1413" t="s">
        <v>4167</v>
      </c>
      <c r="E1413" t="s">
        <v>5640</v>
      </c>
      <c r="F1413" t="s">
        <v>5598</v>
      </c>
    </row>
    <row r="1414" spans="1:6" x14ac:dyDescent="0.2">
      <c r="A1414" s="11" t="str">
        <f>IF(AND(C1414='Anexo 1'!$D$22,D1414='Anexo 1'!$F$22),COUNTIF($B$2:B1414,B1414),"")</f>
        <v/>
      </c>
      <c r="B1414" s="11" t="str">
        <f t="shared" si="22"/>
        <v>Languedoc-RoussillonEcole de langues</v>
      </c>
      <c r="C1414" t="s">
        <v>5597</v>
      </c>
      <c r="D1414" t="s">
        <v>4167</v>
      </c>
      <c r="E1414" t="s">
        <v>5641</v>
      </c>
      <c r="F1414" t="s">
        <v>5598</v>
      </c>
    </row>
    <row r="1415" spans="1:6" x14ac:dyDescent="0.2">
      <c r="A1415" s="11" t="str">
        <f>IF(AND(C1415='Anexo 1'!$D$22,D1415='Anexo 1'!$F$22),COUNTIF($B$2:B1415,B1415),"")</f>
        <v/>
      </c>
      <c r="B1415" s="11" t="str">
        <f t="shared" si="22"/>
        <v>Languedoc-RoussillonEcole de langues</v>
      </c>
      <c r="C1415" t="s">
        <v>5597</v>
      </c>
      <c r="D1415" t="s">
        <v>4167</v>
      </c>
      <c r="E1415" t="s">
        <v>5642</v>
      </c>
      <c r="F1415" t="s">
        <v>5598</v>
      </c>
    </row>
    <row r="1416" spans="1:6" x14ac:dyDescent="0.2">
      <c r="A1416" s="11" t="str">
        <f>IF(AND(C1416='Anexo 1'!$D$22,D1416='Anexo 1'!$F$22),COUNTIF($B$2:B1416,B1416),"")</f>
        <v/>
      </c>
      <c r="B1416" s="11" t="str">
        <f t="shared" si="22"/>
        <v>Languedoc-RoussillonEcole de langues</v>
      </c>
      <c r="C1416" t="s">
        <v>5597</v>
      </c>
      <c r="D1416" t="s">
        <v>4167</v>
      </c>
      <c r="E1416" t="s">
        <v>5643</v>
      </c>
      <c r="F1416" t="s">
        <v>5644</v>
      </c>
    </row>
    <row r="1417" spans="1:6" x14ac:dyDescent="0.2">
      <c r="A1417" s="11" t="str">
        <f>IF(AND(C1417='Anexo 1'!$D$22,D1417='Anexo 1'!$F$22),COUNTIF($B$2:B1417,B1417),"")</f>
        <v/>
      </c>
      <c r="B1417" s="11" t="str">
        <f t="shared" si="22"/>
        <v>Languedoc-RoussillonEcole de langues</v>
      </c>
      <c r="C1417" t="s">
        <v>5597</v>
      </c>
      <c r="D1417" t="s">
        <v>4167</v>
      </c>
      <c r="E1417" t="s">
        <v>5645</v>
      </c>
      <c r="F1417" t="s">
        <v>5599</v>
      </c>
    </row>
    <row r="1418" spans="1:6" x14ac:dyDescent="0.2">
      <c r="A1418" s="11" t="str">
        <f>IF(AND(C1418='Anexo 1'!$D$22,D1418='Anexo 1'!$F$22),COUNTIF($B$2:B1418,B1418),"")</f>
        <v/>
      </c>
      <c r="B1418" s="11" t="str">
        <f t="shared" si="22"/>
        <v>Languedoc-RoussillonEcole de commerce</v>
      </c>
      <c r="C1418" t="s">
        <v>5597</v>
      </c>
      <c r="D1418" t="s">
        <v>4138</v>
      </c>
      <c r="E1418" t="s">
        <v>5609</v>
      </c>
      <c r="F1418" t="s">
        <v>5599</v>
      </c>
    </row>
    <row r="1419" spans="1:6" x14ac:dyDescent="0.2">
      <c r="A1419" s="11" t="str">
        <f>IF(AND(C1419='Anexo 1'!$D$22,D1419='Anexo 1'!$F$22),COUNTIF($B$2:B1419,B1419),"")</f>
        <v/>
      </c>
      <c r="B1419" s="11" t="str">
        <f t="shared" si="22"/>
        <v>Languedoc-RoussillonEcole de commerce</v>
      </c>
      <c r="C1419" t="s">
        <v>5597</v>
      </c>
      <c r="D1419" t="s">
        <v>4138</v>
      </c>
      <c r="E1419" t="s">
        <v>5610</v>
      </c>
      <c r="F1419" t="s">
        <v>5611</v>
      </c>
    </row>
    <row r="1420" spans="1:6" x14ac:dyDescent="0.2">
      <c r="A1420" s="11" t="str">
        <f>IF(AND(C1420='Anexo 1'!$D$22,D1420='Anexo 1'!$F$22),COUNTIF($B$2:B1420,B1420),"")</f>
        <v/>
      </c>
      <c r="B1420" s="11" t="str">
        <f t="shared" si="22"/>
        <v>Languedoc-RoussillonEcole de commerce</v>
      </c>
      <c r="C1420" t="s">
        <v>5597</v>
      </c>
      <c r="D1420" t="s">
        <v>4138</v>
      </c>
      <c r="E1420" t="s">
        <v>5612</v>
      </c>
      <c r="F1420" t="s">
        <v>5598</v>
      </c>
    </row>
    <row r="1421" spans="1:6" x14ac:dyDescent="0.2">
      <c r="A1421" s="11" t="str">
        <f>IF(AND(C1421='Anexo 1'!$D$22,D1421='Anexo 1'!$F$22),COUNTIF($B$2:B1421,B1421),"")</f>
        <v/>
      </c>
      <c r="B1421" s="11" t="str">
        <f t="shared" si="22"/>
        <v>Languedoc-RoussillonEcole de commerce</v>
      </c>
      <c r="C1421" t="s">
        <v>5597</v>
      </c>
      <c r="D1421" t="s">
        <v>4138</v>
      </c>
      <c r="E1421" t="s">
        <v>5613</v>
      </c>
      <c r="F1421" t="s">
        <v>5598</v>
      </c>
    </row>
    <row r="1422" spans="1:6" x14ac:dyDescent="0.2">
      <c r="A1422" s="11" t="str">
        <f>IF(AND(C1422='Anexo 1'!$D$22,D1422='Anexo 1'!$F$22),COUNTIF($B$2:B1422,B1422),"")</f>
        <v/>
      </c>
      <c r="B1422" s="11" t="str">
        <f t="shared" si="22"/>
        <v>Languedoc-RoussillonEcole de commerce</v>
      </c>
      <c r="C1422" t="s">
        <v>5597</v>
      </c>
      <c r="D1422" t="s">
        <v>4138</v>
      </c>
      <c r="E1422" t="s">
        <v>4375</v>
      </c>
      <c r="F1422" t="s">
        <v>5599</v>
      </c>
    </row>
    <row r="1423" spans="1:6" x14ac:dyDescent="0.2">
      <c r="A1423" s="11" t="str">
        <f>IF(AND(C1423='Anexo 1'!$D$22,D1423='Anexo 1'!$F$22),COUNTIF($B$2:B1423,B1423),"")</f>
        <v/>
      </c>
      <c r="B1423" s="11" t="str">
        <f t="shared" si="22"/>
        <v>Languedoc-RoussillonEcole de commerce</v>
      </c>
      <c r="C1423" t="s">
        <v>5597</v>
      </c>
      <c r="D1423" t="s">
        <v>4138</v>
      </c>
      <c r="E1423" t="s">
        <v>5614</v>
      </c>
      <c r="F1423" t="s">
        <v>5598</v>
      </c>
    </row>
    <row r="1424" spans="1:6" x14ac:dyDescent="0.2">
      <c r="A1424" s="11" t="str">
        <f>IF(AND(C1424='Anexo 1'!$D$22,D1424='Anexo 1'!$F$22),COUNTIF($B$2:B1424,B1424),"")</f>
        <v/>
      </c>
      <c r="B1424" s="11" t="str">
        <f t="shared" si="22"/>
        <v>Languedoc-RoussillonEcole de commerce</v>
      </c>
      <c r="C1424" t="s">
        <v>5597</v>
      </c>
      <c r="D1424" t="s">
        <v>4138</v>
      </c>
      <c r="E1424" t="s">
        <v>5615</v>
      </c>
      <c r="F1424" t="s">
        <v>5598</v>
      </c>
    </row>
    <row r="1425" spans="1:6" x14ac:dyDescent="0.2">
      <c r="A1425" s="11" t="str">
        <f>IF(AND(C1425='Anexo 1'!$D$22,D1425='Anexo 1'!$F$22),COUNTIF($B$2:B1425,B1425),"")</f>
        <v/>
      </c>
      <c r="B1425" s="11" t="str">
        <f t="shared" si="22"/>
        <v>Languedoc-RoussillonEcole de commerce</v>
      </c>
      <c r="C1425" t="s">
        <v>5597</v>
      </c>
      <c r="D1425" t="s">
        <v>4138</v>
      </c>
      <c r="E1425" t="s">
        <v>5616</v>
      </c>
      <c r="F1425" t="s">
        <v>5601</v>
      </c>
    </row>
    <row r="1426" spans="1:6" x14ac:dyDescent="0.2">
      <c r="A1426" s="11" t="str">
        <f>IF(AND(C1426='Anexo 1'!$D$22,D1426='Anexo 1'!$F$22),COUNTIF($B$2:B1426,B1426),"")</f>
        <v/>
      </c>
      <c r="B1426" s="11" t="str">
        <f t="shared" si="22"/>
        <v>Languedoc-RoussillonEcole d'art</v>
      </c>
      <c r="C1426" t="s">
        <v>5597</v>
      </c>
      <c r="D1426" t="s">
        <v>4152</v>
      </c>
      <c r="E1426" t="s">
        <v>4384</v>
      </c>
      <c r="F1426" t="s">
        <v>5599</v>
      </c>
    </row>
    <row r="1427" spans="1:6" x14ac:dyDescent="0.2">
      <c r="A1427" s="11" t="str">
        <f>IF(AND(C1427='Anexo 1'!$D$22,D1427='Anexo 1'!$F$22),COUNTIF($B$2:B1427,B1427),"")</f>
        <v/>
      </c>
      <c r="B1427" s="11" t="str">
        <f t="shared" si="22"/>
        <v>Languedoc-RoussillonEcole d'art</v>
      </c>
      <c r="C1427" t="s">
        <v>5597</v>
      </c>
      <c r="D1427" t="s">
        <v>4152</v>
      </c>
      <c r="E1427" t="s">
        <v>4438</v>
      </c>
      <c r="F1427" t="s">
        <v>5598</v>
      </c>
    </row>
    <row r="1428" spans="1:6" x14ac:dyDescent="0.2">
      <c r="A1428" s="11" t="str">
        <f>IF(AND(C1428='Anexo 1'!$D$22,D1428='Anexo 1'!$F$22),COUNTIF($B$2:B1428,B1428),"")</f>
        <v/>
      </c>
      <c r="B1428" s="11" t="str">
        <f t="shared" si="22"/>
        <v>Languedoc-RoussillonEcole d'art</v>
      </c>
      <c r="C1428" t="s">
        <v>5597</v>
      </c>
      <c r="D1428" t="s">
        <v>4152</v>
      </c>
      <c r="E1428" t="s">
        <v>5623</v>
      </c>
      <c r="F1428" t="s">
        <v>5601</v>
      </c>
    </row>
    <row r="1429" spans="1:6" x14ac:dyDescent="0.2">
      <c r="A1429" s="11" t="str">
        <f>IF(AND(C1429='Anexo 1'!$D$22,D1429='Anexo 1'!$F$22),COUNTIF($B$2:B1429,B1429),"")</f>
        <v/>
      </c>
      <c r="B1429" s="11" t="str">
        <f t="shared" si="22"/>
        <v>Languedoc-RoussillonEcole d'art</v>
      </c>
      <c r="C1429" t="s">
        <v>5597</v>
      </c>
      <c r="D1429" t="s">
        <v>4152</v>
      </c>
      <c r="E1429" t="s">
        <v>5624</v>
      </c>
      <c r="F1429" t="s">
        <v>5625</v>
      </c>
    </row>
    <row r="1430" spans="1:6" x14ac:dyDescent="0.2">
      <c r="A1430" s="11" t="str">
        <f>IF(AND(C1430='Anexo 1'!$D$22,D1430='Anexo 1'!$F$22),COUNTIF($B$2:B1430,B1430),"")</f>
        <v/>
      </c>
      <c r="B1430" s="11" t="str">
        <f t="shared" si="22"/>
        <v>Languedoc-RoussillonEcole d'art</v>
      </c>
      <c r="C1430" t="s">
        <v>5597</v>
      </c>
      <c r="D1430" t="s">
        <v>4152</v>
      </c>
      <c r="E1430" t="s">
        <v>5626</v>
      </c>
      <c r="F1430" t="s">
        <v>5598</v>
      </c>
    </row>
    <row r="1431" spans="1:6" x14ac:dyDescent="0.2">
      <c r="A1431" s="11" t="str">
        <f>IF(AND(C1431='Anexo 1'!$D$22,D1431='Anexo 1'!$F$22),COUNTIF($B$2:B1431,B1431),"")</f>
        <v/>
      </c>
      <c r="B1431" s="11" t="str">
        <f t="shared" si="22"/>
        <v>Languedoc-RoussillonEcole d'art</v>
      </c>
      <c r="C1431" t="s">
        <v>5597</v>
      </c>
      <c r="D1431" t="s">
        <v>4152</v>
      </c>
      <c r="E1431" t="s">
        <v>4626</v>
      </c>
      <c r="F1431" t="s">
        <v>5627</v>
      </c>
    </row>
    <row r="1432" spans="1:6" x14ac:dyDescent="0.2">
      <c r="A1432" s="11" t="str">
        <f>IF(AND(C1432='Anexo 1'!$D$22,D1432='Anexo 1'!$F$22),COUNTIF($B$2:B1432,B1432),"")</f>
        <v/>
      </c>
      <c r="B1432" s="11" t="str">
        <f t="shared" si="22"/>
        <v>Languedoc-RoussillonEcole d'art</v>
      </c>
      <c r="C1432" t="s">
        <v>5597</v>
      </c>
      <c r="D1432" t="s">
        <v>4152</v>
      </c>
      <c r="E1432" t="s">
        <v>5628</v>
      </c>
      <c r="F1432" t="s">
        <v>5601</v>
      </c>
    </row>
    <row r="1433" spans="1:6" x14ac:dyDescent="0.2">
      <c r="A1433" s="11" t="str">
        <f>IF(AND(C1433='Anexo 1'!$D$22,D1433='Anexo 1'!$F$22),COUNTIF($B$2:B1433,B1433),"")</f>
        <v/>
      </c>
      <c r="B1433" s="11" t="str">
        <f t="shared" si="22"/>
        <v>Languedoc-RoussillonEcole d'art</v>
      </c>
      <c r="C1433" t="s">
        <v>5597</v>
      </c>
      <c r="D1433" t="s">
        <v>4152</v>
      </c>
      <c r="E1433" t="s">
        <v>5629</v>
      </c>
      <c r="F1433" t="s">
        <v>5598</v>
      </c>
    </row>
    <row r="1434" spans="1:6" x14ac:dyDescent="0.2">
      <c r="A1434" s="11" t="str">
        <f>IF(AND(C1434='Anexo 1'!$D$22,D1434='Anexo 1'!$F$22),COUNTIF($B$2:B1434,B1434),"")</f>
        <v/>
      </c>
      <c r="B1434" s="11" t="str">
        <f t="shared" si="22"/>
        <v>Languedoc-RoussillonEcole d'art</v>
      </c>
      <c r="C1434" t="s">
        <v>5597</v>
      </c>
      <c r="D1434" t="s">
        <v>4152</v>
      </c>
      <c r="E1434" t="s">
        <v>5630</v>
      </c>
      <c r="F1434" t="s">
        <v>5598</v>
      </c>
    </row>
    <row r="1435" spans="1:6" x14ac:dyDescent="0.2">
      <c r="A1435" s="11" t="str">
        <f>IF(AND(C1435='Anexo 1'!$D$22,D1435='Anexo 1'!$F$22),COUNTIF($B$2:B1435,B1435),"")</f>
        <v/>
      </c>
      <c r="B1435" s="11" t="str">
        <f t="shared" si="22"/>
        <v>Languedoc-RoussillonEcole d'art</v>
      </c>
      <c r="C1435" t="s">
        <v>5597</v>
      </c>
      <c r="D1435" t="s">
        <v>4152</v>
      </c>
      <c r="E1435" t="s">
        <v>5631</v>
      </c>
      <c r="F1435" t="s">
        <v>5599</v>
      </c>
    </row>
    <row r="1436" spans="1:6" x14ac:dyDescent="0.2">
      <c r="A1436" s="11" t="str">
        <f>IF(AND(C1436='Anexo 1'!$D$22,D1436='Anexo 1'!$F$22),COUNTIF($B$2:B1436,B1436),"")</f>
        <v/>
      </c>
      <c r="B1436" s="11" t="str">
        <f t="shared" si="22"/>
        <v>Languedoc-RoussillonEcole d'art</v>
      </c>
      <c r="C1436" t="s">
        <v>5597</v>
      </c>
      <c r="D1436" t="s">
        <v>4152</v>
      </c>
      <c r="E1436" t="s">
        <v>5632</v>
      </c>
      <c r="F1436" t="s">
        <v>5598</v>
      </c>
    </row>
    <row r="1437" spans="1:6" x14ac:dyDescent="0.2">
      <c r="A1437" s="11" t="str">
        <f>IF(AND(C1437='Anexo 1'!$D$22,D1437='Anexo 1'!$F$22),COUNTIF($B$2:B1437,B1437),"")</f>
        <v/>
      </c>
      <c r="B1437" s="11" t="str">
        <f t="shared" si="22"/>
        <v>Languedoc-RoussillonEcole d'art</v>
      </c>
      <c r="C1437" t="s">
        <v>5597</v>
      </c>
      <c r="D1437" t="s">
        <v>4152</v>
      </c>
      <c r="E1437" t="s">
        <v>5633</v>
      </c>
      <c r="F1437" t="s">
        <v>5598</v>
      </c>
    </row>
    <row r="1438" spans="1:6" x14ac:dyDescent="0.2">
      <c r="A1438" s="11" t="str">
        <f>IF(AND(C1438='Anexo 1'!$D$22,D1438='Anexo 1'!$F$22),COUNTIF($B$2:B1438,B1438),"")</f>
        <v/>
      </c>
      <c r="B1438" s="11" t="str">
        <f t="shared" si="22"/>
        <v>Languedoc-RoussillonEcole d'art</v>
      </c>
      <c r="C1438" t="s">
        <v>5597</v>
      </c>
      <c r="D1438" t="s">
        <v>4152</v>
      </c>
      <c r="E1438" t="s">
        <v>5634</v>
      </c>
      <c r="F1438" t="s">
        <v>5598</v>
      </c>
    </row>
    <row r="1439" spans="1:6" x14ac:dyDescent="0.2">
      <c r="A1439" s="11" t="str">
        <f>IF(AND(C1439='Anexo 1'!$D$22,D1439='Anexo 1'!$F$22),COUNTIF($B$2:B1439,B1439),"")</f>
        <v/>
      </c>
      <c r="B1439" s="11" t="str">
        <f t="shared" si="22"/>
        <v>Languedoc-RoussillonEcole d'architecture</v>
      </c>
      <c r="C1439" t="s">
        <v>5597</v>
      </c>
      <c r="D1439" t="s">
        <v>4163</v>
      </c>
      <c r="E1439" t="s">
        <v>5635</v>
      </c>
      <c r="F1439" t="s">
        <v>5598</v>
      </c>
    </row>
    <row r="1440" spans="1:6" x14ac:dyDescent="0.2">
      <c r="A1440" s="11" t="str">
        <f>IF(AND(C1440='Anexo 1'!$D$22,D1440='Anexo 1'!$F$22),COUNTIF($B$2:B1440,B1440),"")</f>
        <v/>
      </c>
      <c r="B1440" s="11" t="str">
        <f t="shared" si="22"/>
        <v>Languedoc-RoussillonAutres</v>
      </c>
      <c r="C1440" t="s">
        <v>5597</v>
      </c>
      <c r="D1440" t="s">
        <v>4195</v>
      </c>
      <c r="E1440" t="s">
        <v>5674</v>
      </c>
      <c r="F1440" t="s">
        <v>5598</v>
      </c>
    </row>
    <row r="1441" spans="1:6" x14ac:dyDescent="0.2">
      <c r="A1441" s="11" t="str">
        <f>IF(AND(C1441='Anexo 1'!$D$22,D1441='Anexo 1'!$F$22),COUNTIF($B$2:B1441,B1441),"")</f>
        <v/>
      </c>
      <c r="B1441" s="11" t="str">
        <f t="shared" si="22"/>
        <v>Languedoc-RoussillonAutres</v>
      </c>
      <c r="C1441" t="s">
        <v>5597</v>
      </c>
      <c r="D1441" t="s">
        <v>4195</v>
      </c>
      <c r="E1441" t="s">
        <v>5675</v>
      </c>
      <c r="F1441" t="s">
        <v>5598</v>
      </c>
    </row>
    <row r="1442" spans="1:6" x14ac:dyDescent="0.2">
      <c r="A1442" s="11" t="str">
        <f>IF(AND(C1442='Anexo 1'!$D$22,D1442='Anexo 1'!$F$22),COUNTIF($B$2:B1442,B1442),"")</f>
        <v/>
      </c>
      <c r="B1442" s="11" t="str">
        <f t="shared" si="22"/>
        <v>Languedoc-RoussillonAutres</v>
      </c>
      <c r="C1442" t="s">
        <v>5597</v>
      </c>
      <c r="D1442" t="s">
        <v>4195</v>
      </c>
      <c r="E1442" t="s">
        <v>5676</v>
      </c>
      <c r="F1442" t="s">
        <v>5598</v>
      </c>
    </row>
    <row r="1443" spans="1:6" x14ac:dyDescent="0.2">
      <c r="A1443" s="11" t="str">
        <f>IF(AND(C1443='Anexo 1'!$D$22,D1443='Anexo 1'!$F$22),COUNTIF($B$2:B1443,B1443),"")</f>
        <v/>
      </c>
      <c r="B1443" s="11" t="str">
        <f t="shared" si="22"/>
        <v>Languedoc-RoussillonAutres</v>
      </c>
      <c r="C1443" t="s">
        <v>5597</v>
      </c>
      <c r="D1443" t="s">
        <v>4195</v>
      </c>
      <c r="E1443" t="s">
        <v>5677</v>
      </c>
      <c r="F1443" t="s">
        <v>5678</v>
      </c>
    </row>
    <row r="1444" spans="1:6" x14ac:dyDescent="0.2">
      <c r="A1444" s="11" t="str">
        <f>IF(AND(C1444='Anexo 1'!$D$22,D1444='Anexo 1'!$F$22),COUNTIF($B$2:B1444,B1444),"")</f>
        <v/>
      </c>
      <c r="B1444" s="11" t="str">
        <f t="shared" si="22"/>
        <v>Languedoc-RoussillonAutres</v>
      </c>
      <c r="C1444" t="s">
        <v>5597</v>
      </c>
      <c r="D1444" t="s">
        <v>4195</v>
      </c>
      <c r="E1444" t="s">
        <v>5679</v>
      </c>
      <c r="F1444" t="s">
        <v>5598</v>
      </c>
    </row>
    <row r="1445" spans="1:6" x14ac:dyDescent="0.2">
      <c r="A1445" s="11" t="str">
        <f>IF(AND(C1445='Anexo 1'!$D$22,D1445='Anexo 1'!$F$22),COUNTIF($B$2:B1445,B1445),"")</f>
        <v/>
      </c>
      <c r="B1445" s="11" t="str">
        <f t="shared" si="22"/>
        <v>Languedoc-RoussillonAutres</v>
      </c>
      <c r="C1445" t="s">
        <v>5597</v>
      </c>
      <c r="D1445" t="s">
        <v>4195</v>
      </c>
      <c r="E1445" t="s">
        <v>5680</v>
      </c>
      <c r="F1445" t="s">
        <v>5599</v>
      </c>
    </row>
    <row r="1446" spans="1:6" x14ac:dyDescent="0.2">
      <c r="A1446" s="11" t="str">
        <f>IF(AND(C1446='Anexo 1'!$D$22,D1446='Anexo 1'!$F$22),COUNTIF($B$2:B1446,B1446),"")</f>
        <v/>
      </c>
      <c r="B1446" s="11" t="str">
        <f t="shared" si="22"/>
        <v>Languedoc-RoussillonAutres</v>
      </c>
      <c r="C1446" t="s">
        <v>5597</v>
      </c>
      <c r="D1446" t="s">
        <v>4195</v>
      </c>
      <c r="E1446" t="s">
        <v>4200</v>
      </c>
      <c r="F1446" t="s">
        <v>5598</v>
      </c>
    </row>
    <row r="1447" spans="1:6" x14ac:dyDescent="0.2">
      <c r="A1447" s="11" t="str">
        <f>IF(AND(C1447='Anexo 1'!$D$22,D1447='Anexo 1'!$F$22),COUNTIF($B$2:B1447,B1447),"")</f>
        <v/>
      </c>
      <c r="B1447" s="11" t="str">
        <f t="shared" si="22"/>
        <v>Languedoc-RoussillonAutres</v>
      </c>
      <c r="C1447" t="s">
        <v>5597</v>
      </c>
      <c r="D1447" t="s">
        <v>4195</v>
      </c>
      <c r="E1447" t="s">
        <v>5681</v>
      </c>
      <c r="F1447" t="s">
        <v>5598</v>
      </c>
    </row>
    <row r="1448" spans="1:6" x14ac:dyDescent="0.2">
      <c r="A1448" s="11" t="str">
        <f>IF(AND(C1448='Anexo 1'!$D$22,D1448='Anexo 1'!$F$22),COUNTIF($B$2:B1448,B1448),"")</f>
        <v/>
      </c>
      <c r="B1448" s="11" t="str">
        <f t="shared" si="22"/>
        <v>Languedoc-RoussillonAutres</v>
      </c>
      <c r="C1448" t="s">
        <v>5597</v>
      </c>
      <c r="D1448" t="s">
        <v>4195</v>
      </c>
      <c r="E1448" t="s">
        <v>4352</v>
      </c>
      <c r="F1448" t="s">
        <v>5598</v>
      </c>
    </row>
    <row r="1449" spans="1:6" x14ac:dyDescent="0.2">
      <c r="A1449" s="11" t="str">
        <f>IF(AND(C1449='Anexo 1'!$D$22,D1449='Anexo 1'!$F$22),COUNTIF($B$2:B1449,B1449),"")</f>
        <v/>
      </c>
      <c r="B1449" s="11" t="str">
        <f t="shared" si="22"/>
        <v>Languedoc-RoussillonAutres</v>
      </c>
      <c r="C1449" t="s">
        <v>5597</v>
      </c>
      <c r="D1449" t="s">
        <v>4195</v>
      </c>
      <c r="E1449" t="s">
        <v>5682</v>
      </c>
      <c r="F1449" t="s">
        <v>5611</v>
      </c>
    </row>
    <row r="1450" spans="1:6" x14ac:dyDescent="0.2">
      <c r="A1450" s="11" t="str">
        <f>IF(AND(C1450='Anexo 1'!$D$22,D1450='Anexo 1'!$F$22),COUNTIF($B$2:B1450,B1450),"")</f>
        <v/>
      </c>
      <c r="B1450" s="11" t="str">
        <f t="shared" si="22"/>
        <v>Languedoc-RoussillonAutres</v>
      </c>
      <c r="C1450" t="s">
        <v>5597</v>
      </c>
      <c r="D1450" t="s">
        <v>4195</v>
      </c>
      <c r="E1450" t="s">
        <v>5683</v>
      </c>
      <c r="F1450" t="s">
        <v>5678</v>
      </c>
    </row>
    <row r="1451" spans="1:6" x14ac:dyDescent="0.2">
      <c r="A1451" s="11" t="str">
        <f>IF(AND(C1451='Anexo 1'!$D$22,D1451='Anexo 1'!$F$22),COUNTIF($B$2:B1451,B1451),"")</f>
        <v/>
      </c>
      <c r="B1451" s="11" t="str">
        <f t="shared" si="22"/>
        <v>Languedoc-RoussillonAutres</v>
      </c>
      <c r="C1451" t="s">
        <v>5597</v>
      </c>
      <c r="D1451" t="s">
        <v>4195</v>
      </c>
      <c r="E1451" t="s">
        <v>5684</v>
      </c>
      <c r="F1451" t="s">
        <v>5598</v>
      </c>
    </row>
    <row r="1452" spans="1:6" x14ac:dyDescent="0.2">
      <c r="A1452" s="11" t="str">
        <f>IF(AND(C1452='Anexo 1'!$D$22,D1452='Anexo 1'!$F$22),COUNTIF($B$2:B1452,B1452),"")</f>
        <v/>
      </c>
      <c r="B1452" s="11" t="str">
        <f t="shared" si="22"/>
        <v>Languedoc-RoussillonAutres</v>
      </c>
      <c r="C1452" t="s">
        <v>5597</v>
      </c>
      <c r="D1452" t="s">
        <v>4195</v>
      </c>
      <c r="E1452" t="s">
        <v>5685</v>
      </c>
      <c r="F1452" t="s">
        <v>5660</v>
      </c>
    </row>
    <row r="1453" spans="1:6" x14ac:dyDescent="0.2">
      <c r="A1453" s="11" t="str">
        <f>IF(AND(C1453='Anexo 1'!$D$22,D1453='Anexo 1'!$F$22),COUNTIF($B$2:B1453,B1453),"")</f>
        <v/>
      </c>
      <c r="B1453" s="11" t="str">
        <f t="shared" si="22"/>
        <v>Languedoc-RoussillonAutres</v>
      </c>
      <c r="C1453" t="s">
        <v>5597</v>
      </c>
      <c r="D1453" t="s">
        <v>4195</v>
      </c>
      <c r="E1453" t="s">
        <v>5686</v>
      </c>
      <c r="F1453" t="s">
        <v>5598</v>
      </c>
    </row>
    <row r="1454" spans="1:6" x14ac:dyDescent="0.2">
      <c r="A1454" s="11" t="str">
        <f>IF(AND(C1454='Anexo 1'!$D$22,D1454='Anexo 1'!$F$22),COUNTIF($B$2:B1454,B1454),"")</f>
        <v/>
      </c>
      <c r="B1454" s="11" t="str">
        <f t="shared" si="22"/>
        <v>Languedoc-RoussillonAutres</v>
      </c>
      <c r="C1454" t="s">
        <v>5597</v>
      </c>
      <c r="D1454" t="s">
        <v>4195</v>
      </c>
      <c r="E1454" t="s">
        <v>5687</v>
      </c>
      <c r="F1454" t="s">
        <v>5598</v>
      </c>
    </row>
    <row r="1455" spans="1:6" x14ac:dyDescent="0.2">
      <c r="A1455" s="11" t="str">
        <f>IF(AND(C1455='Anexo 1'!$D$22,D1455='Anexo 1'!$F$22),COUNTIF($B$2:B1455,B1455),"")</f>
        <v/>
      </c>
      <c r="B1455" s="11" t="str">
        <f t="shared" si="22"/>
        <v>Languedoc-RoussillonAutres</v>
      </c>
      <c r="C1455" t="s">
        <v>5597</v>
      </c>
      <c r="D1455" t="s">
        <v>4195</v>
      </c>
      <c r="E1455" t="s">
        <v>5688</v>
      </c>
      <c r="F1455" t="s">
        <v>5598</v>
      </c>
    </row>
    <row r="1456" spans="1:6" x14ac:dyDescent="0.2">
      <c r="A1456" s="11" t="str">
        <f>IF(AND(C1456='Anexo 1'!$D$22,D1456='Anexo 1'!$F$22),COUNTIF($B$2:B1456,B1456),"")</f>
        <v/>
      </c>
      <c r="B1456" s="11" t="str">
        <f t="shared" si="22"/>
        <v>Languedoc-RoussillonAutres</v>
      </c>
      <c r="C1456" t="s">
        <v>5597</v>
      </c>
      <c r="D1456" t="s">
        <v>4195</v>
      </c>
      <c r="E1456" t="s">
        <v>5689</v>
      </c>
      <c r="F1456" t="s">
        <v>5598</v>
      </c>
    </row>
    <row r="1457" spans="1:6" x14ac:dyDescent="0.2">
      <c r="A1457" s="11" t="str">
        <f>IF(AND(C1457='Anexo 1'!$D$22,D1457='Anexo 1'!$F$22),COUNTIF($B$2:B1457,B1457),"")</f>
        <v/>
      </c>
      <c r="B1457" s="11" t="str">
        <f t="shared" si="22"/>
        <v>Languedoc-RoussillonAutres</v>
      </c>
      <c r="C1457" t="s">
        <v>5597</v>
      </c>
      <c r="D1457" t="s">
        <v>4195</v>
      </c>
      <c r="E1457" t="s">
        <v>5690</v>
      </c>
      <c r="F1457" t="s">
        <v>5678</v>
      </c>
    </row>
    <row r="1458" spans="1:6" x14ac:dyDescent="0.2">
      <c r="A1458" s="11" t="str">
        <f>IF(AND(C1458='Anexo 1'!$D$22,D1458='Anexo 1'!$F$22),COUNTIF($B$2:B1458,B1458),"")</f>
        <v/>
      </c>
      <c r="B1458" s="11" t="str">
        <f t="shared" si="22"/>
        <v>LimousinUniversité</v>
      </c>
      <c r="C1458" t="s">
        <v>5691</v>
      </c>
      <c r="D1458" t="s">
        <v>4126</v>
      </c>
      <c r="E1458" t="s">
        <v>475</v>
      </c>
      <c r="F1458" t="s">
        <v>5692</v>
      </c>
    </row>
    <row r="1459" spans="1:6" x14ac:dyDescent="0.2">
      <c r="A1459" s="11" t="str">
        <f>IF(AND(C1459='Anexo 1'!$D$22,D1459='Anexo 1'!$F$22),COUNTIF($B$2:B1459,B1459),"")</f>
        <v/>
      </c>
      <c r="B1459" s="11" t="str">
        <f t="shared" si="22"/>
        <v>LimousinLycée (BTS)</v>
      </c>
      <c r="C1459" t="s">
        <v>5691</v>
      </c>
      <c r="D1459" t="s">
        <v>4171</v>
      </c>
      <c r="E1459" t="s">
        <v>5708</v>
      </c>
      <c r="F1459" t="s">
        <v>5692</v>
      </c>
    </row>
    <row r="1460" spans="1:6" x14ac:dyDescent="0.2">
      <c r="A1460" s="11" t="str">
        <f>IF(AND(C1460='Anexo 1'!$D$22,D1460='Anexo 1'!$F$22),COUNTIF($B$2:B1460,B1460),"")</f>
        <v/>
      </c>
      <c r="B1460" s="11" t="str">
        <f t="shared" si="22"/>
        <v>LimousinLycée (BTS)</v>
      </c>
      <c r="C1460" t="s">
        <v>5691</v>
      </c>
      <c r="D1460" t="s">
        <v>4171</v>
      </c>
      <c r="E1460" t="s">
        <v>5709</v>
      </c>
      <c r="F1460" t="s">
        <v>5710</v>
      </c>
    </row>
    <row r="1461" spans="1:6" x14ac:dyDescent="0.2">
      <c r="A1461" s="11" t="str">
        <f>IF(AND(C1461='Anexo 1'!$D$22,D1461='Anexo 1'!$F$22),COUNTIF($B$2:B1461,B1461),"")</f>
        <v/>
      </c>
      <c r="B1461" s="11" t="str">
        <f t="shared" si="22"/>
        <v>LimousinLycée (BTS)</v>
      </c>
      <c r="C1461" t="s">
        <v>5691</v>
      </c>
      <c r="D1461" t="s">
        <v>4171</v>
      </c>
      <c r="E1461" t="s">
        <v>5711</v>
      </c>
      <c r="F1461" t="s">
        <v>5696</v>
      </c>
    </row>
    <row r="1462" spans="1:6" x14ac:dyDescent="0.2">
      <c r="A1462" s="11" t="str">
        <f>IF(AND(C1462='Anexo 1'!$D$22,D1462='Anexo 1'!$F$22),COUNTIF($B$2:B1462,B1462),"")</f>
        <v/>
      </c>
      <c r="B1462" s="11" t="str">
        <f t="shared" si="22"/>
        <v>LimousinLycée (BTS)</v>
      </c>
      <c r="C1462" t="s">
        <v>5691</v>
      </c>
      <c r="D1462" t="s">
        <v>4171</v>
      </c>
      <c r="E1462" t="s">
        <v>5068</v>
      </c>
      <c r="F1462" t="s">
        <v>5696</v>
      </c>
    </row>
    <row r="1463" spans="1:6" x14ac:dyDescent="0.2">
      <c r="A1463" s="11" t="str">
        <f>IF(AND(C1463='Anexo 1'!$D$22,D1463='Anexo 1'!$F$22),COUNTIF($B$2:B1463,B1463),"")</f>
        <v/>
      </c>
      <c r="B1463" s="11" t="str">
        <f t="shared" si="22"/>
        <v>LimousinLycée (BTS)</v>
      </c>
      <c r="C1463" t="s">
        <v>5691</v>
      </c>
      <c r="D1463" t="s">
        <v>4171</v>
      </c>
      <c r="E1463" t="s">
        <v>5712</v>
      </c>
      <c r="F1463" t="s">
        <v>5704</v>
      </c>
    </row>
    <row r="1464" spans="1:6" x14ac:dyDescent="0.2">
      <c r="A1464" s="11" t="str">
        <f>IF(AND(C1464='Anexo 1'!$D$22,D1464='Anexo 1'!$F$22),COUNTIF($B$2:B1464,B1464),"")</f>
        <v/>
      </c>
      <c r="B1464" s="11" t="str">
        <f t="shared" si="22"/>
        <v>LimousinLycée (BTS)</v>
      </c>
      <c r="C1464" t="s">
        <v>5691</v>
      </c>
      <c r="D1464" t="s">
        <v>4171</v>
      </c>
      <c r="E1464" t="s">
        <v>5713</v>
      </c>
      <c r="F1464" t="s">
        <v>5714</v>
      </c>
    </row>
    <row r="1465" spans="1:6" x14ac:dyDescent="0.2">
      <c r="A1465" s="11" t="str">
        <f>IF(AND(C1465='Anexo 1'!$D$22,D1465='Anexo 1'!$F$22),COUNTIF($B$2:B1465,B1465),"")</f>
        <v/>
      </c>
      <c r="B1465" s="11" t="str">
        <f t="shared" si="22"/>
        <v>LimousinLycée (BTS)</v>
      </c>
      <c r="C1465" t="s">
        <v>5691</v>
      </c>
      <c r="D1465" t="s">
        <v>4171</v>
      </c>
      <c r="E1465" t="s">
        <v>5715</v>
      </c>
      <c r="F1465" t="s">
        <v>5692</v>
      </c>
    </row>
    <row r="1466" spans="1:6" x14ac:dyDescent="0.2">
      <c r="A1466" s="11" t="str">
        <f>IF(AND(C1466='Anexo 1'!$D$22,D1466='Anexo 1'!$F$22),COUNTIF($B$2:B1466,B1466),"")</f>
        <v/>
      </c>
      <c r="B1466" s="11" t="str">
        <f t="shared" si="22"/>
        <v>LimousinLycée (BTS)</v>
      </c>
      <c r="C1466" t="s">
        <v>5691</v>
      </c>
      <c r="D1466" t="s">
        <v>4171</v>
      </c>
      <c r="E1466" t="s">
        <v>5716</v>
      </c>
      <c r="F1466" t="s">
        <v>5696</v>
      </c>
    </row>
    <row r="1467" spans="1:6" x14ac:dyDescent="0.2">
      <c r="A1467" s="11" t="str">
        <f>IF(AND(C1467='Anexo 1'!$D$22,D1467='Anexo 1'!$F$22),COUNTIF($B$2:B1467,B1467),"")</f>
        <v/>
      </c>
      <c r="B1467" s="11" t="str">
        <f t="shared" si="22"/>
        <v>LimousinLycée (BTS)</v>
      </c>
      <c r="C1467" t="s">
        <v>5691</v>
      </c>
      <c r="D1467" t="s">
        <v>4171</v>
      </c>
      <c r="E1467" t="s">
        <v>5717</v>
      </c>
      <c r="F1467" t="s">
        <v>5702</v>
      </c>
    </row>
    <row r="1468" spans="1:6" x14ac:dyDescent="0.2">
      <c r="A1468" s="11" t="str">
        <f>IF(AND(C1468='Anexo 1'!$D$22,D1468='Anexo 1'!$F$22),COUNTIF($B$2:B1468,B1468),"")</f>
        <v/>
      </c>
      <c r="B1468" s="11" t="str">
        <f t="shared" si="22"/>
        <v>LimousinLycée (BTS)</v>
      </c>
      <c r="C1468" t="s">
        <v>5691</v>
      </c>
      <c r="D1468" t="s">
        <v>4171</v>
      </c>
      <c r="E1468" t="s">
        <v>5718</v>
      </c>
      <c r="F1468" t="s">
        <v>5692</v>
      </c>
    </row>
    <row r="1469" spans="1:6" x14ac:dyDescent="0.2">
      <c r="A1469" s="11" t="str">
        <f>IF(AND(C1469='Anexo 1'!$D$22,D1469='Anexo 1'!$F$22),COUNTIF($B$2:B1469,B1469),"")</f>
        <v/>
      </c>
      <c r="B1469" s="11" t="str">
        <f t="shared" si="22"/>
        <v>LimousinLycée (BTS)</v>
      </c>
      <c r="C1469" t="s">
        <v>5691</v>
      </c>
      <c r="D1469" t="s">
        <v>4171</v>
      </c>
      <c r="E1469" t="s">
        <v>5719</v>
      </c>
      <c r="F1469" t="s">
        <v>5692</v>
      </c>
    </row>
    <row r="1470" spans="1:6" x14ac:dyDescent="0.2">
      <c r="A1470" s="11" t="str">
        <f>IF(AND(C1470='Anexo 1'!$D$22,D1470='Anexo 1'!$F$22),COUNTIF($B$2:B1470,B1470),"")</f>
        <v/>
      </c>
      <c r="B1470" s="11" t="str">
        <f t="shared" si="22"/>
        <v>LimousinLycée (BTS)</v>
      </c>
      <c r="C1470" t="s">
        <v>5691</v>
      </c>
      <c r="D1470" t="s">
        <v>4171</v>
      </c>
      <c r="E1470" t="s">
        <v>5124</v>
      </c>
      <c r="F1470" t="s">
        <v>5720</v>
      </c>
    </row>
    <row r="1471" spans="1:6" x14ac:dyDescent="0.2">
      <c r="A1471" s="11" t="str">
        <f>IF(AND(C1471='Anexo 1'!$D$22,D1471='Anexo 1'!$F$22),COUNTIF($B$2:B1471,B1471),"")</f>
        <v/>
      </c>
      <c r="B1471" s="11" t="str">
        <f t="shared" si="22"/>
        <v>LimousinLycée (BTS)</v>
      </c>
      <c r="C1471" t="s">
        <v>5691</v>
      </c>
      <c r="D1471" t="s">
        <v>4171</v>
      </c>
      <c r="E1471" t="s">
        <v>5721</v>
      </c>
      <c r="F1471" t="s">
        <v>5702</v>
      </c>
    </row>
    <row r="1472" spans="1:6" x14ac:dyDescent="0.2">
      <c r="A1472" s="11" t="str">
        <f>IF(AND(C1472='Anexo 1'!$D$22,D1472='Anexo 1'!$F$22),COUNTIF($B$2:B1472,B1472),"")</f>
        <v/>
      </c>
      <c r="B1472" s="11" t="str">
        <f t="shared" si="22"/>
        <v>LimousinLycée (BTS)</v>
      </c>
      <c r="C1472" t="s">
        <v>5691</v>
      </c>
      <c r="D1472" t="s">
        <v>4171</v>
      </c>
      <c r="E1472" t="s">
        <v>5722</v>
      </c>
      <c r="F1472" t="s">
        <v>5723</v>
      </c>
    </row>
    <row r="1473" spans="1:6" x14ac:dyDescent="0.2">
      <c r="A1473" s="11" t="str">
        <f>IF(AND(C1473='Anexo 1'!$D$22,D1473='Anexo 1'!$F$22),COUNTIF($B$2:B1473,B1473),"")</f>
        <v/>
      </c>
      <c r="B1473" s="11" t="str">
        <f t="shared" si="22"/>
        <v>LimousinLycée (BTS)</v>
      </c>
      <c r="C1473" t="s">
        <v>5691</v>
      </c>
      <c r="D1473" t="s">
        <v>4171</v>
      </c>
      <c r="E1473" t="s">
        <v>5724</v>
      </c>
      <c r="F1473" t="s">
        <v>5692</v>
      </c>
    </row>
    <row r="1474" spans="1:6" x14ac:dyDescent="0.2">
      <c r="A1474" s="11" t="str">
        <f>IF(AND(C1474='Anexo 1'!$D$22,D1474='Anexo 1'!$F$22),COUNTIF($B$2:B1474,B1474),"")</f>
        <v/>
      </c>
      <c r="B1474" s="11" t="str">
        <f t="shared" si="22"/>
        <v>LimousinLycée (BTS)</v>
      </c>
      <c r="C1474" t="s">
        <v>5691</v>
      </c>
      <c r="D1474" t="s">
        <v>4171</v>
      </c>
      <c r="E1474" t="s">
        <v>5725</v>
      </c>
      <c r="F1474" t="s">
        <v>5726</v>
      </c>
    </row>
    <row r="1475" spans="1:6" x14ac:dyDescent="0.2">
      <c r="A1475" s="11" t="str">
        <f>IF(AND(C1475='Anexo 1'!$D$22,D1475='Anexo 1'!$F$22),COUNTIF($B$2:B1475,B1475),"")</f>
        <v/>
      </c>
      <c r="B1475" s="11" t="str">
        <f t="shared" ref="B1475:B1538" si="23">C1475&amp;D1475</f>
        <v>LimousinLycée (BTS)</v>
      </c>
      <c r="C1475" t="s">
        <v>5691</v>
      </c>
      <c r="D1475" t="s">
        <v>4171</v>
      </c>
      <c r="E1475" t="s">
        <v>5727</v>
      </c>
      <c r="F1475" t="s">
        <v>5692</v>
      </c>
    </row>
    <row r="1476" spans="1:6" x14ac:dyDescent="0.2">
      <c r="A1476" s="11" t="str">
        <f>IF(AND(C1476='Anexo 1'!$D$22,D1476='Anexo 1'!$F$22),COUNTIF($B$2:B1476,B1476),"")</f>
        <v/>
      </c>
      <c r="B1476" s="11" t="str">
        <f t="shared" si="23"/>
        <v>LimousinLycée (BTS)</v>
      </c>
      <c r="C1476" t="s">
        <v>5691</v>
      </c>
      <c r="D1476" t="s">
        <v>4171</v>
      </c>
      <c r="E1476" t="s">
        <v>5339</v>
      </c>
      <c r="F1476" t="s">
        <v>5692</v>
      </c>
    </row>
    <row r="1477" spans="1:6" x14ac:dyDescent="0.2">
      <c r="A1477" s="11" t="str">
        <f>IF(AND(C1477='Anexo 1'!$D$22,D1477='Anexo 1'!$F$22),COUNTIF($B$2:B1477,B1477),"")</f>
        <v/>
      </c>
      <c r="B1477" s="11" t="str">
        <f t="shared" si="23"/>
        <v>LimousinIUT</v>
      </c>
      <c r="C1477" t="s">
        <v>5691</v>
      </c>
      <c r="D1477" t="s">
        <v>26</v>
      </c>
      <c r="E1477" t="s">
        <v>5693</v>
      </c>
      <c r="F1477" t="s">
        <v>5692</v>
      </c>
    </row>
    <row r="1478" spans="1:6" x14ac:dyDescent="0.2">
      <c r="A1478" s="11" t="str">
        <f>IF(AND(C1478='Anexo 1'!$D$22,D1478='Anexo 1'!$F$22),COUNTIF($B$2:B1478,B1478),"")</f>
        <v/>
      </c>
      <c r="B1478" s="11" t="str">
        <f t="shared" si="23"/>
        <v>LimousinEcole d'ingénieurs</v>
      </c>
      <c r="C1478" t="s">
        <v>5691</v>
      </c>
      <c r="D1478" t="s">
        <v>4141</v>
      </c>
      <c r="E1478" t="s">
        <v>5698</v>
      </c>
      <c r="F1478" t="s">
        <v>5692</v>
      </c>
    </row>
    <row r="1479" spans="1:6" x14ac:dyDescent="0.2">
      <c r="A1479" s="11" t="str">
        <f>IF(AND(C1479='Anexo 1'!$D$22,D1479='Anexo 1'!$F$22),COUNTIF($B$2:B1479,B1479),"")</f>
        <v/>
      </c>
      <c r="B1479" s="11" t="str">
        <f t="shared" si="23"/>
        <v>LimousinEcole d'ingénieurs</v>
      </c>
      <c r="C1479" t="s">
        <v>5691</v>
      </c>
      <c r="D1479" t="s">
        <v>4141</v>
      </c>
      <c r="E1479" t="s">
        <v>5699</v>
      </c>
      <c r="F1479" t="s">
        <v>5692</v>
      </c>
    </row>
    <row r="1480" spans="1:6" x14ac:dyDescent="0.2">
      <c r="A1480" s="11" t="str">
        <f>IF(AND(C1480='Anexo 1'!$D$22,D1480='Anexo 1'!$F$22),COUNTIF($B$2:B1480,B1480),"")</f>
        <v/>
      </c>
      <c r="B1480" s="11" t="str">
        <f t="shared" si="23"/>
        <v>LimousinEcole de commerce</v>
      </c>
      <c r="C1480" t="s">
        <v>5691</v>
      </c>
      <c r="D1480" t="s">
        <v>4138</v>
      </c>
      <c r="E1480" t="s">
        <v>5694</v>
      </c>
      <c r="F1480" t="s">
        <v>5692</v>
      </c>
    </row>
    <row r="1481" spans="1:6" x14ac:dyDescent="0.2">
      <c r="A1481" s="11" t="str">
        <f>IF(AND(C1481='Anexo 1'!$D$22,D1481='Anexo 1'!$F$22),COUNTIF($B$2:B1481,B1481),"")</f>
        <v/>
      </c>
      <c r="B1481" s="11" t="str">
        <f t="shared" si="23"/>
        <v>LimousinEcole de commerce</v>
      </c>
      <c r="C1481" t="s">
        <v>5691</v>
      </c>
      <c r="D1481" t="s">
        <v>4138</v>
      </c>
      <c r="E1481" t="s">
        <v>5695</v>
      </c>
      <c r="F1481" t="s">
        <v>5696</v>
      </c>
    </row>
    <row r="1482" spans="1:6" x14ac:dyDescent="0.2">
      <c r="A1482" s="11" t="str">
        <f>IF(AND(C1482='Anexo 1'!$D$22,D1482='Anexo 1'!$F$22),COUNTIF($B$2:B1482,B1482),"")</f>
        <v/>
      </c>
      <c r="B1482" s="11" t="str">
        <f t="shared" si="23"/>
        <v>LimousinEcole de commerce</v>
      </c>
      <c r="C1482" t="s">
        <v>5691</v>
      </c>
      <c r="D1482" t="s">
        <v>4138</v>
      </c>
      <c r="E1482" t="s">
        <v>5697</v>
      </c>
      <c r="F1482" t="s">
        <v>5696</v>
      </c>
    </row>
    <row r="1483" spans="1:6" x14ac:dyDescent="0.2">
      <c r="A1483" s="11" t="str">
        <f>IF(AND(C1483='Anexo 1'!$D$22,D1483='Anexo 1'!$F$22),COUNTIF($B$2:B1483,B1483),"")</f>
        <v/>
      </c>
      <c r="B1483" s="11" t="str">
        <f t="shared" si="23"/>
        <v>LimousinEcole d'art</v>
      </c>
      <c r="C1483" t="s">
        <v>5691</v>
      </c>
      <c r="D1483" t="s">
        <v>4152</v>
      </c>
      <c r="E1483" t="s">
        <v>5700</v>
      </c>
      <c r="F1483" t="s">
        <v>5696</v>
      </c>
    </row>
    <row r="1484" spans="1:6" x14ac:dyDescent="0.2">
      <c r="A1484" s="11" t="str">
        <f>IF(AND(C1484='Anexo 1'!$D$22,D1484='Anexo 1'!$F$22),COUNTIF($B$2:B1484,B1484),"")</f>
        <v/>
      </c>
      <c r="B1484" s="11" t="str">
        <f t="shared" si="23"/>
        <v>LimousinEcole d'art</v>
      </c>
      <c r="C1484" t="s">
        <v>5691</v>
      </c>
      <c r="D1484" t="s">
        <v>4152</v>
      </c>
      <c r="E1484" t="s">
        <v>5701</v>
      </c>
      <c r="F1484" t="s">
        <v>5702</v>
      </c>
    </row>
    <row r="1485" spans="1:6" x14ac:dyDescent="0.2">
      <c r="A1485" s="11" t="str">
        <f>IF(AND(C1485='Anexo 1'!$D$22,D1485='Anexo 1'!$F$22),COUNTIF($B$2:B1485,B1485),"")</f>
        <v/>
      </c>
      <c r="B1485" s="11" t="str">
        <f t="shared" si="23"/>
        <v>LimousinEcole d'art</v>
      </c>
      <c r="C1485" t="s">
        <v>5691</v>
      </c>
      <c r="D1485" t="s">
        <v>4152</v>
      </c>
      <c r="E1485" t="s">
        <v>5703</v>
      </c>
      <c r="F1485" t="s">
        <v>5704</v>
      </c>
    </row>
    <row r="1486" spans="1:6" x14ac:dyDescent="0.2">
      <c r="A1486" s="11" t="str">
        <f>IF(AND(C1486='Anexo 1'!$D$22,D1486='Anexo 1'!$F$22),COUNTIF($B$2:B1486,B1486),"")</f>
        <v/>
      </c>
      <c r="B1486" s="11" t="str">
        <f t="shared" si="23"/>
        <v>LimousinEcole d'art</v>
      </c>
      <c r="C1486" t="s">
        <v>5691</v>
      </c>
      <c r="D1486" t="s">
        <v>4152</v>
      </c>
      <c r="E1486" t="s">
        <v>4438</v>
      </c>
      <c r="F1486" t="s">
        <v>5692</v>
      </c>
    </row>
    <row r="1487" spans="1:6" x14ac:dyDescent="0.2">
      <c r="A1487" s="11" t="str">
        <f>IF(AND(C1487='Anexo 1'!$D$22,D1487='Anexo 1'!$F$22),COUNTIF($B$2:B1487,B1487),"")</f>
        <v/>
      </c>
      <c r="B1487" s="11" t="str">
        <f t="shared" si="23"/>
        <v>LimousinEcole d'art</v>
      </c>
      <c r="C1487" t="s">
        <v>5691</v>
      </c>
      <c r="D1487" t="s">
        <v>4152</v>
      </c>
      <c r="E1487" t="s">
        <v>5705</v>
      </c>
      <c r="F1487" t="s">
        <v>5692</v>
      </c>
    </row>
    <row r="1488" spans="1:6" x14ac:dyDescent="0.2">
      <c r="A1488" s="11" t="str">
        <f>IF(AND(C1488='Anexo 1'!$D$22,D1488='Anexo 1'!$F$22),COUNTIF($B$2:B1488,B1488),"")</f>
        <v/>
      </c>
      <c r="B1488" s="11" t="str">
        <f t="shared" si="23"/>
        <v>LimousinEcole d'art</v>
      </c>
      <c r="C1488" t="s">
        <v>5691</v>
      </c>
      <c r="D1488" t="s">
        <v>4152</v>
      </c>
      <c r="E1488" t="s">
        <v>5706</v>
      </c>
      <c r="F1488" t="s">
        <v>5707</v>
      </c>
    </row>
    <row r="1489" spans="1:6" x14ac:dyDescent="0.2">
      <c r="A1489" s="11" t="str">
        <f>IF(AND(C1489='Anexo 1'!$D$22,D1489='Anexo 1'!$F$22),COUNTIF($B$2:B1489,B1489),"")</f>
        <v/>
      </c>
      <c r="B1489" s="11" t="str">
        <f t="shared" si="23"/>
        <v>LimousinAutres</v>
      </c>
      <c r="C1489" t="s">
        <v>5691</v>
      </c>
      <c r="D1489" t="s">
        <v>4195</v>
      </c>
      <c r="E1489" t="s">
        <v>4419</v>
      </c>
      <c r="F1489" t="s">
        <v>5692</v>
      </c>
    </row>
    <row r="1490" spans="1:6" ht="14.25" customHeight="1" x14ac:dyDescent="0.2">
      <c r="A1490" s="11" t="str">
        <f>IF(AND(C1490='Anexo 1'!$D$22,D1490='Anexo 1'!$F$22),COUNTIF($B$2:B1490,B1490),"")</f>
        <v/>
      </c>
      <c r="B1490" s="11" t="str">
        <f t="shared" si="23"/>
        <v>LimousinAutres</v>
      </c>
      <c r="C1490" t="s">
        <v>5691</v>
      </c>
      <c r="D1490" t="s">
        <v>4195</v>
      </c>
      <c r="E1490" t="s">
        <v>5728</v>
      </c>
      <c r="F1490" t="s">
        <v>5692</v>
      </c>
    </row>
    <row r="1491" spans="1:6" x14ac:dyDescent="0.2">
      <c r="A1491" s="11" t="str">
        <f>IF(AND(C1491='Anexo 1'!$D$22,D1491='Anexo 1'!$F$22),COUNTIF($B$2:B1491,B1491),"")</f>
        <v/>
      </c>
      <c r="B1491" s="11" t="str">
        <f t="shared" si="23"/>
        <v>LimousinAutres</v>
      </c>
      <c r="C1491" t="s">
        <v>5691</v>
      </c>
      <c r="D1491" t="s">
        <v>4195</v>
      </c>
      <c r="E1491" t="s">
        <v>5729</v>
      </c>
      <c r="F1491" t="s">
        <v>5692</v>
      </c>
    </row>
    <row r="1492" spans="1:6" x14ac:dyDescent="0.2">
      <c r="A1492" s="11" t="str">
        <f>IF(AND(C1492='Anexo 1'!$D$22,D1492='Anexo 1'!$F$22),COUNTIF($B$2:B1492,B1492),"")</f>
        <v/>
      </c>
      <c r="B1492" s="11" t="str">
        <f t="shared" si="23"/>
        <v>LimousinAutres</v>
      </c>
      <c r="C1492" t="s">
        <v>5691</v>
      </c>
      <c r="D1492" t="s">
        <v>4195</v>
      </c>
      <c r="E1492" t="s">
        <v>5730</v>
      </c>
      <c r="F1492" t="s">
        <v>5692</v>
      </c>
    </row>
    <row r="1493" spans="1:6" x14ac:dyDescent="0.2">
      <c r="A1493" s="11" t="str">
        <f>IF(AND(C1493='Anexo 1'!$D$22,D1493='Anexo 1'!$F$22),COUNTIF($B$2:B1493,B1493),"")</f>
        <v/>
      </c>
      <c r="B1493" s="11" t="str">
        <f t="shared" si="23"/>
        <v>LimousinAutres</v>
      </c>
      <c r="C1493" t="s">
        <v>5691</v>
      </c>
      <c r="D1493" t="s">
        <v>4195</v>
      </c>
      <c r="E1493" t="s">
        <v>5731</v>
      </c>
      <c r="F1493" t="s">
        <v>5692</v>
      </c>
    </row>
    <row r="1494" spans="1:6" x14ac:dyDescent="0.2">
      <c r="A1494" s="11" t="str">
        <f>IF(AND(C1494='Anexo 1'!$D$22,D1494='Anexo 1'!$F$22),COUNTIF($B$2:B1494,B1494),"")</f>
        <v/>
      </c>
      <c r="B1494" s="11" t="str">
        <f t="shared" si="23"/>
        <v>LimousinAutres</v>
      </c>
      <c r="C1494" t="s">
        <v>5691</v>
      </c>
      <c r="D1494" t="s">
        <v>4195</v>
      </c>
      <c r="E1494" t="s">
        <v>5732</v>
      </c>
      <c r="F1494" t="s">
        <v>5692</v>
      </c>
    </row>
    <row r="1495" spans="1:6" x14ac:dyDescent="0.2">
      <c r="A1495" s="11" t="str">
        <f>IF(AND(C1495='Anexo 1'!$D$22,D1495='Anexo 1'!$F$22),COUNTIF($B$2:B1495,B1495),"")</f>
        <v/>
      </c>
      <c r="B1495" s="11" t="str">
        <f t="shared" si="23"/>
        <v>LimousinAutres</v>
      </c>
      <c r="C1495" t="s">
        <v>5691</v>
      </c>
      <c r="D1495" t="s">
        <v>4195</v>
      </c>
      <c r="E1495" t="s">
        <v>5733</v>
      </c>
      <c r="F1495" t="s">
        <v>5692</v>
      </c>
    </row>
    <row r="1496" spans="1:6" x14ac:dyDescent="0.2">
      <c r="A1496" s="11" t="str">
        <f>IF(AND(C1496='Anexo 1'!$D$22,D1496='Anexo 1'!$F$22),COUNTIF($B$2:B1496,B1496),"")</f>
        <v/>
      </c>
      <c r="B1496" s="11" t="str">
        <f t="shared" si="23"/>
        <v>Lorraine Université</v>
      </c>
      <c r="C1496" t="s">
        <v>5734</v>
      </c>
      <c r="D1496" t="s">
        <v>4126</v>
      </c>
      <c r="E1496" t="s">
        <v>5735</v>
      </c>
      <c r="F1496" t="s">
        <v>5736</v>
      </c>
    </row>
    <row r="1497" spans="1:6" x14ac:dyDescent="0.2">
      <c r="A1497" s="11" t="str">
        <f>IF(AND(C1497='Anexo 1'!$D$22,D1497='Anexo 1'!$F$22),COUNTIF($B$2:B1497,B1497),"")</f>
        <v/>
      </c>
      <c r="B1497" s="11" t="str">
        <f t="shared" si="23"/>
        <v>Lorraine Université</v>
      </c>
      <c r="C1497" t="s">
        <v>5734</v>
      </c>
      <c r="D1497" t="s">
        <v>4126</v>
      </c>
      <c r="E1497" t="s">
        <v>5737</v>
      </c>
      <c r="F1497" t="s">
        <v>5736</v>
      </c>
    </row>
    <row r="1498" spans="1:6" x14ac:dyDescent="0.2">
      <c r="A1498" s="11" t="str">
        <f>IF(AND(C1498='Anexo 1'!$D$22,D1498='Anexo 1'!$F$22),COUNTIF($B$2:B1498,B1498),"")</f>
        <v/>
      </c>
      <c r="B1498" s="11" t="str">
        <f t="shared" si="23"/>
        <v>Lorraine Lycée (BTS)</v>
      </c>
      <c r="C1498" t="s">
        <v>5734</v>
      </c>
      <c r="D1498" t="s">
        <v>4171</v>
      </c>
      <c r="E1498" t="s">
        <v>5784</v>
      </c>
      <c r="F1498" t="s">
        <v>5785</v>
      </c>
    </row>
    <row r="1499" spans="1:6" x14ac:dyDescent="0.2">
      <c r="A1499" s="11" t="str">
        <f>IF(AND(C1499='Anexo 1'!$D$22,D1499='Anexo 1'!$F$22),COUNTIF($B$2:B1499,B1499),"")</f>
        <v/>
      </c>
      <c r="B1499" s="11" t="str">
        <f t="shared" si="23"/>
        <v>Lorraine Lycée (BTS)</v>
      </c>
      <c r="C1499" t="s">
        <v>5734</v>
      </c>
      <c r="D1499" t="s">
        <v>4171</v>
      </c>
      <c r="E1499" t="s">
        <v>5786</v>
      </c>
      <c r="F1499" t="s">
        <v>5787</v>
      </c>
    </row>
    <row r="1500" spans="1:6" x14ac:dyDescent="0.2">
      <c r="A1500" s="11" t="str">
        <f>IF(AND(C1500='Anexo 1'!$D$22,D1500='Anexo 1'!$F$22),COUNTIF($B$2:B1500,B1500),"")</f>
        <v/>
      </c>
      <c r="B1500" s="11" t="str">
        <f t="shared" si="23"/>
        <v>Lorraine Lycée (BTS)</v>
      </c>
      <c r="C1500" t="s">
        <v>5734</v>
      </c>
      <c r="D1500" t="s">
        <v>4171</v>
      </c>
      <c r="E1500" t="s">
        <v>5788</v>
      </c>
      <c r="F1500" t="s">
        <v>5747</v>
      </c>
    </row>
    <row r="1501" spans="1:6" x14ac:dyDescent="0.2">
      <c r="A1501" s="11" t="str">
        <f>IF(AND(C1501='Anexo 1'!$D$22,D1501='Anexo 1'!$F$22),COUNTIF($B$2:B1501,B1501),"")</f>
        <v/>
      </c>
      <c r="B1501" s="11" t="str">
        <f t="shared" si="23"/>
        <v>Lorraine Lycée (BTS)</v>
      </c>
      <c r="C1501" t="s">
        <v>5734</v>
      </c>
      <c r="D1501" t="s">
        <v>4171</v>
      </c>
      <c r="E1501" t="s">
        <v>5789</v>
      </c>
      <c r="F1501" t="s">
        <v>5751</v>
      </c>
    </row>
    <row r="1502" spans="1:6" x14ac:dyDescent="0.2">
      <c r="A1502" s="11" t="str">
        <f>IF(AND(C1502='Anexo 1'!$D$22,D1502='Anexo 1'!$F$22),COUNTIF($B$2:B1502,B1502),"")</f>
        <v/>
      </c>
      <c r="B1502" s="11" t="str">
        <f t="shared" si="23"/>
        <v>Lorraine Lycée (BTS)</v>
      </c>
      <c r="C1502" t="s">
        <v>5734</v>
      </c>
      <c r="D1502" t="s">
        <v>4171</v>
      </c>
      <c r="E1502" t="s">
        <v>5790</v>
      </c>
      <c r="F1502" t="s">
        <v>5739</v>
      </c>
    </row>
    <row r="1503" spans="1:6" x14ac:dyDescent="0.2">
      <c r="A1503" s="11" t="str">
        <f>IF(AND(C1503='Anexo 1'!$D$22,D1503='Anexo 1'!$F$22),COUNTIF($B$2:B1503,B1503),"")</f>
        <v/>
      </c>
      <c r="B1503" s="11" t="str">
        <f t="shared" si="23"/>
        <v>Lorraine Lycée (BTS)</v>
      </c>
      <c r="C1503" t="s">
        <v>5734</v>
      </c>
      <c r="D1503" t="s">
        <v>4171</v>
      </c>
      <c r="E1503" t="s">
        <v>5791</v>
      </c>
      <c r="F1503" t="s">
        <v>5736</v>
      </c>
    </row>
    <row r="1504" spans="1:6" x14ac:dyDescent="0.2">
      <c r="A1504" s="11" t="str">
        <f>IF(AND(C1504='Anexo 1'!$D$22,D1504='Anexo 1'!$F$22),COUNTIF($B$2:B1504,B1504),"")</f>
        <v/>
      </c>
      <c r="B1504" s="11" t="str">
        <f t="shared" si="23"/>
        <v>Lorraine Lycée (BTS)</v>
      </c>
      <c r="C1504" t="s">
        <v>5734</v>
      </c>
      <c r="D1504" t="s">
        <v>4171</v>
      </c>
      <c r="E1504" t="s">
        <v>5792</v>
      </c>
      <c r="F1504" t="s">
        <v>5739</v>
      </c>
    </row>
    <row r="1505" spans="1:6" x14ac:dyDescent="0.2">
      <c r="A1505" s="11" t="str">
        <f>IF(AND(C1505='Anexo 1'!$D$22,D1505='Anexo 1'!$F$22),COUNTIF($B$2:B1505,B1505),"")</f>
        <v/>
      </c>
      <c r="B1505" s="11" t="str">
        <f t="shared" si="23"/>
        <v>Lorraine Lycée (BTS)</v>
      </c>
      <c r="C1505" t="s">
        <v>5734</v>
      </c>
      <c r="D1505" t="s">
        <v>4171</v>
      </c>
      <c r="E1505" t="s">
        <v>5792</v>
      </c>
      <c r="F1505" t="s">
        <v>5736</v>
      </c>
    </row>
    <row r="1506" spans="1:6" x14ac:dyDescent="0.2">
      <c r="A1506" s="11" t="str">
        <f>IF(AND(C1506='Anexo 1'!$D$22,D1506='Anexo 1'!$F$22),COUNTIF($B$2:B1506,B1506),"")</f>
        <v/>
      </c>
      <c r="B1506" s="11" t="str">
        <f t="shared" si="23"/>
        <v>Lorraine Lycée (BTS)</v>
      </c>
      <c r="C1506" t="s">
        <v>5734</v>
      </c>
      <c r="D1506" t="s">
        <v>4171</v>
      </c>
      <c r="E1506" t="s">
        <v>5793</v>
      </c>
      <c r="F1506" t="s">
        <v>5736</v>
      </c>
    </row>
    <row r="1507" spans="1:6" x14ac:dyDescent="0.2">
      <c r="A1507" s="11" t="str">
        <f>IF(AND(C1507='Anexo 1'!$D$22,D1507='Anexo 1'!$F$22),COUNTIF($B$2:B1507,B1507),"")</f>
        <v/>
      </c>
      <c r="B1507" s="11" t="str">
        <f t="shared" si="23"/>
        <v>Lorraine Lycée (BTS)</v>
      </c>
      <c r="C1507" t="s">
        <v>5734</v>
      </c>
      <c r="D1507" t="s">
        <v>4171</v>
      </c>
      <c r="E1507" t="s">
        <v>5794</v>
      </c>
      <c r="F1507" t="s">
        <v>5736</v>
      </c>
    </row>
    <row r="1508" spans="1:6" x14ac:dyDescent="0.2">
      <c r="A1508" s="11" t="str">
        <f>IF(AND(C1508='Anexo 1'!$D$22,D1508='Anexo 1'!$F$22),COUNTIF($B$2:B1508,B1508),"")</f>
        <v/>
      </c>
      <c r="B1508" s="11" t="str">
        <f t="shared" si="23"/>
        <v>Lorraine Lycée (BTS)</v>
      </c>
      <c r="C1508" t="s">
        <v>5734</v>
      </c>
      <c r="D1508" t="s">
        <v>4171</v>
      </c>
      <c r="E1508" t="s">
        <v>5795</v>
      </c>
      <c r="F1508" t="s">
        <v>5796</v>
      </c>
    </row>
    <row r="1509" spans="1:6" x14ac:dyDescent="0.2">
      <c r="A1509" s="11" t="str">
        <f>IF(AND(C1509='Anexo 1'!$D$22,D1509='Anexo 1'!$F$22),COUNTIF($B$2:B1509,B1509),"")</f>
        <v/>
      </c>
      <c r="B1509" s="11" t="str">
        <f t="shared" si="23"/>
        <v>Lorraine Lycée (BTS)</v>
      </c>
      <c r="C1509" t="s">
        <v>5734</v>
      </c>
      <c r="D1509" t="s">
        <v>4171</v>
      </c>
      <c r="E1509" t="s">
        <v>5797</v>
      </c>
      <c r="F1509" t="s">
        <v>5798</v>
      </c>
    </row>
    <row r="1510" spans="1:6" x14ac:dyDescent="0.2">
      <c r="A1510" s="11" t="str">
        <f>IF(AND(C1510='Anexo 1'!$D$22,D1510='Anexo 1'!$F$22),COUNTIF($B$2:B1510,B1510),"")</f>
        <v/>
      </c>
      <c r="B1510" s="11" t="str">
        <f t="shared" si="23"/>
        <v>Lorraine Lycée (BTS)</v>
      </c>
      <c r="C1510" t="s">
        <v>5734</v>
      </c>
      <c r="D1510" t="s">
        <v>4171</v>
      </c>
      <c r="E1510" t="s">
        <v>4666</v>
      </c>
      <c r="F1510" t="s">
        <v>5741</v>
      </c>
    </row>
    <row r="1511" spans="1:6" x14ac:dyDescent="0.2">
      <c r="A1511" s="11" t="str">
        <f>IF(AND(C1511='Anexo 1'!$D$22,D1511='Anexo 1'!$F$22),COUNTIF($B$2:B1511,B1511),"")</f>
        <v/>
      </c>
      <c r="B1511" s="11" t="str">
        <f t="shared" si="23"/>
        <v>Lorraine Lycée (BTS)</v>
      </c>
      <c r="C1511" t="s">
        <v>5734</v>
      </c>
      <c r="D1511" t="s">
        <v>4171</v>
      </c>
      <c r="E1511" t="s">
        <v>5799</v>
      </c>
      <c r="F1511" t="s">
        <v>5800</v>
      </c>
    </row>
    <row r="1512" spans="1:6" x14ac:dyDescent="0.2">
      <c r="A1512" s="11" t="str">
        <f>IF(AND(C1512='Anexo 1'!$D$22,D1512='Anexo 1'!$F$22),COUNTIF($B$2:B1512,B1512),"")</f>
        <v/>
      </c>
      <c r="B1512" s="11" t="str">
        <f t="shared" si="23"/>
        <v>Lorraine Lycée (BTS)</v>
      </c>
      <c r="C1512" t="s">
        <v>5734</v>
      </c>
      <c r="D1512" t="s">
        <v>4171</v>
      </c>
      <c r="E1512" t="s">
        <v>5109</v>
      </c>
      <c r="F1512" t="s">
        <v>5743</v>
      </c>
    </row>
    <row r="1513" spans="1:6" x14ac:dyDescent="0.2">
      <c r="A1513" s="11" t="str">
        <f>IF(AND(C1513='Anexo 1'!$D$22,D1513='Anexo 1'!$F$22),COUNTIF($B$2:B1513,B1513),"")</f>
        <v/>
      </c>
      <c r="B1513" s="11" t="str">
        <f t="shared" si="23"/>
        <v>Lorraine Lycée (BTS)</v>
      </c>
      <c r="C1513" t="s">
        <v>5734</v>
      </c>
      <c r="D1513" t="s">
        <v>4171</v>
      </c>
      <c r="E1513" t="s">
        <v>5801</v>
      </c>
      <c r="F1513" t="s">
        <v>5802</v>
      </c>
    </row>
    <row r="1514" spans="1:6" x14ac:dyDescent="0.2">
      <c r="A1514" s="11" t="str">
        <f>IF(AND(C1514='Anexo 1'!$D$22,D1514='Anexo 1'!$F$22),COUNTIF($B$2:B1514,B1514),"")</f>
        <v/>
      </c>
      <c r="B1514" s="11" t="str">
        <f t="shared" si="23"/>
        <v>Lorraine Lycée (BTS)</v>
      </c>
      <c r="C1514" t="s">
        <v>5734</v>
      </c>
      <c r="D1514" t="s">
        <v>4171</v>
      </c>
      <c r="E1514" t="s">
        <v>5803</v>
      </c>
      <c r="F1514" t="s">
        <v>5747</v>
      </c>
    </row>
    <row r="1515" spans="1:6" x14ac:dyDescent="0.2">
      <c r="A1515" s="11" t="str">
        <f>IF(AND(C1515='Anexo 1'!$D$22,D1515='Anexo 1'!$F$22),COUNTIF($B$2:B1515,B1515),"")</f>
        <v/>
      </c>
      <c r="B1515" s="11" t="str">
        <f t="shared" si="23"/>
        <v>Lorraine Lycée (BTS)</v>
      </c>
      <c r="C1515" t="s">
        <v>5734</v>
      </c>
      <c r="D1515" t="s">
        <v>4171</v>
      </c>
      <c r="E1515" t="s">
        <v>5804</v>
      </c>
      <c r="F1515" t="s">
        <v>5805</v>
      </c>
    </row>
    <row r="1516" spans="1:6" x14ac:dyDescent="0.2">
      <c r="A1516" s="11" t="str">
        <f>IF(AND(C1516='Anexo 1'!$D$22,D1516='Anexo 1'!$F$22),COUNTIF($B$2:B1516,B1516),"")</f>
        <v/>
      </c>
      <c r="B1516" s="11" t="str">
        <f t="shared" si="23"/>
        <v>Lorraine Lycée (BTS)</v>
      </c>
      <c r="C1516" t="s">
        <v>5734</v>
      </c>
      <c r="D1516" t="s">
        <v>4171</v>
      </c>
      <c r="E1516" t="s">
        <v>5806</v>
      </c>
      <c r="F1516" t="s">
        <v>5739</v>
      </c>
    </row>
    <row r="1517" spans="1:6" x14ac:dyDescent="0.2">
      <c r="A1517" s="11" t="str">
        <f>IF(AND(C1517='Anexo 1'!$D$22,D1517='Anexo 1'!$F$22),COUNTIF($B$2:B1517,B1517),"")</f>
        <v/>
      </c>
      <c r="B1517" s="11" t="str">
        <f t="shared" si="23"/>
        <v>Lorraine Lycée (BTS)</v>
      </c>
      <c r="C1517" t="s">
        <v>5734</v>
      </c>
      <c r="D1517" t="s">
        <v>4171</v>
      </c>
      <c r="E1517" t="s">
        <v>5807</v>
      </c>
      <c r="F1517" t="s">
        <v>5808</v>
      </c>
    </row>
    <row r="1518" spans="1:6" x14ac:dyDescent="0.2">
      <c r="A1518" s="11" t="str">
        <f>IF(AND(C1518='Anexo 1'!$D$22,D1518='Anexo 1'!$F$22),COUNTIF($B$2:B1518,B1518),"")</f>
        <v/>
      </c>
      <c r="B1518" s="11" t="str">
        <f t="shared" si="23"/>
        <v>Lorraine Lycée (BTS)</v>
      </c>
      <c r="C1518" t="s">
        <v>5734</v>
      </c>
      <c r="D1518" t="s">
        <v>4171</v>
      </c>
      <c r="E1518" t="s">
        <v>4192</v>
      </c>
      <c r="F1518" t="s">
        <v>5739</v>
      </c>
    </row>
    <row r="1519" spans="1:6" x14ac:dyDescent="0.2">
      <c r="A1519" s="11" t="str">
        <f>IF(AND(C1519='Anexo 1'!$D$22,D1519='Anexo 1'!$F$22),COUNTIF($B$2:B1519,B1519),"")</f>
        <v/>
      </c>
      <c r="B1519" s="11" t="str">
        <f t="shared" si="23"/>
        <v>Lorraine IUT</v>
      </c>
      <c r="C1519" t="s">
        <v>5734</v>
      </c>
      <c r="D1519" t="s">
        <v>26</v>
      </c>
      <c r="E1519" t="s">
        <v>5738</v>
      </c>
      <c r="F1519" t="s">
        <v>5739</v>
      </c>
    </row>
    <row r="1520" spans="1:6" x14ac:dyDescent="0.2">
      <c r="A1520" s="11" t="str">
        <f>IF(AND(C1520='Anexo 1'!$D$22,D1520='Anexo 1'!$F$22),COUNTIF($B$2:B1520,B1520),"")</f>
        <v/>
      </c>
      <c r="B1520" s="11" t="str">
        <f t="shared" si="23"/>
        <v>Lorraine IUT</v>
      </c>
      <c r="C1520" t="s">
        <v>5734</v>
      </c>
      <c r="D1520" t="s">
        <v>26</v>
      </c>
      <c r="E1520" t="s">
        <v>5740</v>
      </c>
      <c r="F1520" t="s">
        <v>5741</v>
      </c>
    </row>
    <row r="1521" spans="1:6" x14ac:dyDescent="0.2">
      <c r="A1521" s="11" t="str">
        <f>IF(AND(C1521='Anexo 1'!$D$22,D1521='Anexo 1'!$F$22),COUNTIF($B$2:B1521,B1521),"")</f>
        <v/>
      </c>
      <c r="B1521" s="11" t="str">
        <f t="shared" si="23"/>
        <v>Lorraine IUT</v>
      </c>
      <c r="C1521" t="s">
        <v>5734</v>
      </c>
      <c r="D1521" t="s">
        <v>26</v>
      </c>
      <c r="E1521" t="s">
        <v>5742</v>
      </c>
      <c r="F1521" t="s">
        <v>5743</v>
      </c>
    </row>
    <row r="1522" spans="1:6" x14ac:dyDescent="0.2">
      <c r="A1522" s="11" t="str">
        <f>IF(AND(C1522='Anexo 1'!$D$22,D1522='Anexo 1'!$F$22),COUNTIF($B$2:B1522,B1522),"")</f>
        <v/>
      </c>
      <c r="B1522" s="11" t="str">
        <f t="shared" si="23"/>
        <v>Lorraine IUT</v>
      </c>
      <c r="C1522" t="s">
        <v>5734</v>
      </c>
      <c r="D1522" t="s">
        <v>26</v>
      </c>
      <c r="E1522" t="s">
        <v>5744</v>
      </c>
      <c r="F1522" t="s">
        <v>5745</v>
      </c>
    </row>
    <row r="1523" spans="1:6" x14ac:dyDescent="0.2">
      <c r="A1523" s="11" t="str">
        <f>IF(AND(C1523='Anexo 1'!$D$22,D1523='Anexo 1'!$F$22),COUNTIF($B$2:B1523,B1523),"")</f>
        <v/>
      </c>
      <c r="B1523" s="11" t="str">
        <f t="shared" si="23"/>
        <v>Lorraine IUT</v>
      </c>
      <c r="C1523" t="s">
        <v>5734</v>
      </c>
      <c r="D1523" t="s">
        <v>26</v>
      </c>
      <c r="E1523" t="s">
        <v>5746</v>
      </c>
      <c r="F1523" t="s">
        <v>5747</v>
      </c>
    </row>
    <row r="1524" spans="1:6" x14ac:dyDescent="0.2">
      <c r="A1524" s="11" t="str">
        <f>IF(AND(C1524='Anexo 1'!$D$22,D1524='Anexo 1'!$F$22),COUNTIF($B$2:B1524,B1524),"")</f>
        <v/>
      </c>
      <c r="B1524" s="11" t="str">
        <f t="shared" si="23"/>
        <v>Lorraine IUT</v>
      </c>
      <c r="C1524" t="s">
        <v>5734</v>
      </c>
      <c r="D1524" t="s">
        <v>26</v>
      </c>
      <c r="E1524" t="s">
        <v>5748</v>
      </c>
      <c r="F1524" t="s">
        <v>5749</v>
      </c>
    </row>
    <row r="1525" spans="1:6" x14ac:dyDescent="0.2">
      <c r="A1525" s="11" t="str">
        <f>IF(AND(C1525='Anexo 1'!$D$22,D1525='Anexo 1'!$F$22),COUNTIF($B$2:B1525,B1525),"")</f>
        <v/>
      </c>
      <c r="B1525" s="11" t="str">
        <f t="shared" si="23"/>
        <v>Lorraine IUT</v>
      </c>
      <c r="C1525" t="s">
        <v>5734</v>
      </c>
      <c r="D1525" t="s">
        <v>26</v>
      </c>
      <c r="E1525" t="s">
        <v>5750</v>
      </c>
      <c r="F1525" t="s">
        <v>5751</v>
      </c>
    </row>
    <row r="1526" spans="1:6" x14ac:dyDescent="0.2">
      <c r="A1526" s="11" t="str">
        <f>IF(AND(C1526='Anexo 1'!$D$22,D1526='Anexo 1'!$F$22),COUNTIF($B$2:B1526,B1526),"")</f>
        <v/>
      </c>
      <c r="B1526" s="11" t="str">
        <f t="shared" si="23"/>
        <v>Lorraine IUT</v>
      </c>
      <c r="C1526" t="s">
        <v>5734</v>
      </c>
      <c r="D1526" t="s">
        <v>26</v>
      </c>
      <c r="E1526" t="s">
        <v>5752</v>
      </c>
      <c r="F1526" t="s">
        <v>5736</v>
      </c>
    </row>
    <row r="1527" spans="1:6" x14ac:dyDescent="0.2">
      <c r="A1527" s="11" t="str">
        <f>IF(AND(C1527='Anexo 1'!$D$22,D1527='Anexo 1'!$F$22),COUNTIF($B$2:B1527,B1527),"")</f>
        <v/>
      </c>
      <c r="B1527" s="11" t="str">
        <f t="shared" si="23"/>
        <v>Lorraine IEP - Sciences Po</v>
      </c>
      <c r="C1527" t="s">
        <v>5734</v>
      </c>
      <c r="D1527" t="s">
        <v>4165</v>
      </c>
      <c r="E1527" t="s">
        <v>5782</v>
      </c>
      <c r="F1527" t="s">
        <v>5736</v>
      </c>
    </row>
    <row r="1528" spans="1:6" x14ac:dyDescent="0.2">
      <c r="A1528" s="11" t="str">
        <f>IF(AND(C1528='Anexo 1'!$D$22,D1528='Anexo 1'!$F$22),COUNTIF($B$2:B1528,B1528),"")</f>
        <v/>
      </c>
      <c r="B1528" s="11" t="str">
        <f t="shared" si="23"/>
        <v>Lorraine Ecole d'ingénieurs</v>
      </c>
      <c r="C1528" t="s">
        <v>5734</v>
      </c>
      <c r="D1528" t="s">
        <v>4141</v>
      </c>
      <c r="E1528" t="s">
        <v>5754</v>
      </c>
      <c r="F1528" t="s">
        <v>5736</v>
      </c>
    </row>
    <row r="1529" spans="1:6" x14ac:dyDescent="0.2">
      <c r="A1529" s="11" t="str">
        <f>IF(AND(C1529='Anexo 1'!$D$22,D1529='Anexo 1'!$F$22),COUNTIF($B$2:B1529,B1529),"")</f>
        <v/>
      </c>
      <c r="B1529" s="11" t="str">
        <f t="shared" si="23"/>
        <v>Lorraine Ecole d'ingénieurs</v>
      </c>
      <c r="C1529" t="s">
        <v>5734</v>
      </c>
      <c r="D1529" t="s">
        <v>4141</v>
      </c>
      <c r="E1529" t="s">
        <v>5755</v>
      </c>
      <c r="F1529" t="s">
        <v>5739</v>
      </c>
    </row>
    <row r="1530" spans="1:6" x14ac:dyDescent="0.2">
      <c r="A1530" s="11" t="str">
        <f>IF(AND(C1530='Anexo 1'!$D$22,D1530='Anexo 1'!$F$22),COUNTIF($B$2:B1530,B1530),"")</f>
        <v/>
      </c>
      <c r="B1530" s="11" t="str">
        <f t="shared" si="23"/>
        <v>Lorraine Ecole d'ingénieurs</v>
      </c>
      <c r="C1530" t="s">
        <v>5734</v>
      </c>
      <c r="D1530" t="s">
        <v>4141</v>
      </c>
      <c r="E1530" t="s">
        <v>5756</v>
      </c>
      <c r="F1530" t="s">
        <v>5757</v>
      </c>
    </row>
    <row r="1531" spans="1:6" x14ac:dyDescent="0.2">
      <c r="A1531" s="11" t="str">
        <f>IF(AND(C1531='Anexo 1'!$D$22,D1531='Anexo 1'!$F$22),COUNTIF($B$2:B1531,B1531),"")</f>
        <v/>
      </c>
      <c r="B1531" s="11" t="str">
        <f t="shared" si="23"/>
        <v>Lorraine Ecole d'ingénieurs</v>
      </c>
      <c r="C1531" t="s">
        <v>5734</v>
      </c>
      <c r="D1531" t="s">
        <v>4141</v>
      </c>
      <c r="E1531" t="s">
        <v>5758</v>
      </c>
      <c r="F1531" t="s">
        <v>5736</v>
      </c>
    </row>
    <row r="1532" spans="1:6" x14ac:dyDescent="0.2">
      <c r="A1532" s="11" t="str">
        <f>IF(AND(C1532='Anexo 1'!$D$22,D1532='Anexo 1'!$F$22),COUNTIF($B$2:B1532,B1532),"")</f>
        <v/>
      </c>
      <c r="B1532" s="11" t="str">
        <f t="shared" si="23"/>
        <v>Lorraine Ecole d'ingénieurs</v>
      </c>
      <c r="C1532" t="s">
        <v>5734</v>
      </c>
      <c r="D1532" t="s">
        <v>4141</v>
      </c>
      <c r="E1532" t="s">
        <v>5759</v>
      </c>
      <c r="F1532" t="s">
        <v>5736</v>
      </c>
    </row>
    <row r="1533" spans="1:6" x14ac:dyDescent="0.2">
      <c r="A1533" s="11" t="str">
        <f>IF(AND(C1533='Anexo 1'!$D$22,D1533='Anexo 1'!$F$22),COUNTIF($B$2:B1533,B1533),"")</f>
        <v/>
      </c>
      <c r="B1533" s="11" t="str">
        <f t="shared" si="23"/>
        <v>Lorraine Ecole d'ingénieurs</v>
      </c>
      <c r="C1533" t="s">
        <v>5734</v>
      </c>
      <c r="D1533" t="s">
        <v>4141</v>
      </c>
      <c r="E1533" t="s">
        <v>5760</v>
      </c>
      <c r="F1533" t="s">
        <v>5739</v>
      </c>
    </row>
    <row r="1534" spans="1:6" x14ac:dyDescent="0.2">
      <c r="A1534" s="11" t="str">
        <f>IF(AND(C1534='Anexo 1'!$D$22,D1534='Anexo 1'!$F$22),COUNTIF($B$2:B1534,B1534),"")</f>
        <v/>
      </c>
      <c r="B1534" s="11" t="str">
        <f t="shared" si="23"/>
        <v>Lorraine Ecole d'ingénieurs</v>
      </c>
      <c r="C1534" t="s">
        <v>5734</v>
      </c>
      <c r="D1534" t="s">
        <v>4141</v>
      </c>
      <c r="E1534" t="s">
        <v>5761</v>
      </c>
      <c r="F1534" t="s">
        <v>5762</v>
      </c>
    </row>
    <row r="1535" spans="1:6" x14ac:dyDescent="0.2">
      <c r="A1535" s="11" t="str">
        <f>IF(AND(C1535='Anexo 1'!$D$22,D1535='Anexo 1'!$F$22),COUNTIF($B$2:B1535,B1535),"")</f>
        <v/>
      </c>
      <c r="B1535" s="11" t="str">
        <f t="shared" si="23"/>
        <v>Lorraine Ecole d'ingénieurs</v>
      </c>
      <c r="C1535" t="s">
        <v>5734</v>
      </c>
      <c r="D1535" t="s">
        <v>4141</v>
      </c>
      <c r="E1535" t="s">
        <v>5763</v>
      </c>
      <c r="F1535" t="s">
        <v>5762</v>
      </c>
    </row>
    <row r="1536" spans="1:6" x14ac:dyDescent="0.2">
      <c r="A1536" s="11" t="str">
        <f>IF(AND(C1536='Anexo 1'!$D$22,D1536='Anexo 1'!$F$22),COUNTIF($B$2:B1536,B1536),"")</f>
        <v/>
      </c>
      <c r="B1536" s="11" t="str">
        <f t="shared" si="23"/>
        <v>Lorraine Ecole d'ingénieurs</v>
      </c>
      <c r="C1536" t="s">
        <v>5734</v>
      </c>
      <c r="D1536" t="s">
        <v>4141</v>
      </c>
      <c r="E1536" t="s">
        <v>5764</v>
      </c>
      <c r="F1536" t="s">
        <v>5762</v>
      </c>
    </row>
    <row r="1537" spans="1:6" x14ac:dyDescent="0.2">
      <c r="A1537" s="11" t="str">
        <f>IF(AND(C1537='Anexo 1'!$D$22,D1537='Anexo 1'!$F$22),COUNTIF($B$2:B1537,B1537),"")</f>
        <v/>
      </c>
      <c r="B1537" s="11" t="str">
        <f t="shared" si="23"/>
        <v>Lorraine Ecole d'ingénieurs</v>
      </c>
      <c r="C1537" t="s">
        <v>5734</v>
      </c>
      <c r="D1537" t="s">
        <v>4141</v>
      </c>
      <c r="E1537" t="s">
        <v>5765</v>
      </c>
      <c r="F1537" t="s">
        <v>5736</v>
      </c>
    </row>
    <row r="1538" spans="1:6" x14ac:dyDescent="0.2">
      <c r="A1538" s="11" t="str">
        <f>IF(AND(C1538='Anexo 1'!$D$22,D1538='Anexo 1'!$F$22),COUNTIF($B$2:B1538,B1538),"")</f>
        <v/>
      </c>
      <c r="B1538" s="11" t="str">
        <f t="shared" si="23"/>
        <v>Lorraine Ecole d'ingénieurs</v>
      </c>
      <c r="C1538" t="s">
        <v>5734</v>
      </c>
      <c r="D1538" t="s">
        <v>4141</v>
      </c>
      <c r="E1538" t="s">
        <v>5766</v>
      </c>
      <c r="F1538" t="s">
        <v>5736</v>
      </c>
    </row>
    <row r="1539" spans="1:6" x14ac:dyDescent="0.2">
      <c r="A1539" s="11" t="str">
        <f>IF(AND(C1539='Anexo 1'!$D$22,D1539='Anexo 1'!$F$22),COUNTIF($B$2:B1539,B1539),"")</f>
        <v/>
      </c>
      <c r="B1539" s="11" t="str">
        <f t="shared" ref="B1539:B1602" si="24">C1539&amp;D1539</f>
        <v>Lorraine Ecole d'ingénieurs</v>
      </c>
      <c r="C1539" t="s">
        <v>5734</v>
      </c>
      <c r="D1539" t="s">
        <v>4141</v>
      </c>
      <c r="E1539" t="s">
        <v>5767</v>
      </c>
      <c r="F1539" t="s">
        <v>5736</v>
      </c>
    </row>
    <row r="1540" spans="1:6" x14ac:dyDescent="0.2">
      <c r="A1540" s="11" t="str">
        <f>IF(AND(C1540='Anexo 1'!$D$22,D1540='Anexo 1'!$F$22),COUNTIF($B$2:B1540,B1540),"")</f>
        <v/>
      </c>
      <c r="B1540" s="11" t="str">
        <f t="shared" si="24"/>
        <v>Lorraine Ecole d'ingénieurs</v>
      </c>
      <c r="C1540" t="s">
        <v>5734</v>
      </c>
      <c r="D1540" t="s">
        <v>4141</v>
      </c>
      <c r="E1540" t="s">
        <v>5768</v>
      </c>
      <c r="F1540" t="s">
        <v>5762</v>
      </c>
    </row>
    <row r="1541" spans="1:6" x14ac:dyDescent="0.2">
      <c r="A1541" s="11" t="str">
        <f>IF(AND(C1541='Anexo 1'!$D$22,D1541='Anexo 1'!$F$22),COUNTIF($B$2:B1541,B1541),"")</f>
        <v/>
      </c>
      <c r="B1541" s="11" t="str">
        <f t="shared" si="24"/>
        <v>Lorraine Ecole d'ingénieurs</v>
      </c>
      <c r="C1541" t="s">
        <v>5734</v>
      </c>
      <c r="D1541" t="s">
        <v>4141</v>
      </c>
      <c r="E1541" t="s">
        <v>5769</v>
      </c>
      <c r="F1541" t="s">
        <v>5757</v>
      </c>
    </row>
    <row r="1542" spans="1:6" x14ac:dyDescent="0.2">
      <c r="A1542" s="11" t="str">
        <f>IF(AND(C1542='Anexo 1'!$D$22,D1542='Anexo 1'!$F$22),COUNTIF($B$2:B1542,B1542),"")</f>
        <v/>
      </c>
      <c r="B1542" s="11" t="str">
        <f t="shared" si="24"/>
        <v>Lorraine Ecole d'ingénieurs</v>
      </c>
      <c r="C1542" t="s">
        <v>5734</v>
      </c>
      <c r="D1542" t="s">
        <v>4141</v>
      </c>
      <c r="E1542" t="s">
        <v>5770</v>
      </c>
      <c r="F1542" t="s">
        <v>5739</v>
      </c>
    </row>
    <row r="1543" spans="1:6" x14ac:dyDescent="0.2">
      <c r="A1543" s="11" t="str">
        <f>IF(AND(C1543='Anexo 1'!$D$22,D1543='Anexo 1'!$F$22),COUNTIF($B$2:B1543,B1543),"")</f>
        <v/>
      </c>
      <c r="B1543" s="11" t="str">
        <f t="shared" si="24"/>
        <v>Lorraine Ecole d'ingénieurs</v>
      </c>
      <c r="C1543" t="s">
        <v>5734</v>
      </c>
      <c r="D1543" t="s">
        <v>4141</v>
      </c>
      <c r="E1543" t="s">
        <v>5771</v>
      </c>
      <c r="F1543" t="s">
        <v>5736</v>
      </c>
    </row>
    <row r="1544" spans="1:6" x14ac:dyDescent="0.2">
      <c r="A1544" s="11" t="str">
        <f>IF(AND(C1544='Anexo 1'!$D$22,D1544='Anexo 1'!$F$22),COUNTIF($B$2:B1544,B1544),"")</f>
        <v/>
      </c>
      <c r="B1544" s="11" t="str">
        <f t="shared" si="24"/>
        <v>Lorraine Ecole d'ingénieurs</v>
      </c>
      <c r="C1544" t="s">
        <v>5734</v>
      </c>
      <c r="D1544" t="s">
        <v>4141</v>
      </c>
      <c r="E1544" t="s">
        <v>5772</v>
      </c>
      <c r="F1544" t="s">
        <v>5739</v>
      </c>
    </row>
    <row r="1545" spans="1:6" x14ac:dyDescent="0.2">
      <c r="A1545" s="11" t="str">
        <f>IF(AND(C1545='Anexo 1'!$D$22,D1545='Anexo 1'!$F$22),COUNTIF($B$2:B1545,B1545),"")</f>
        <v/>
      </c>
      <c r="B1545" s="11" t="str">
        <f t="shared" si="24"/>
        <v>Lorraine Ecole d'ingénieurs</v>
      </c>
      <c r="C1545" t="s">
        <v>5734</v>
      </c>
      <c r="D1545" t="s">
        <v>4141</v>
      </c>
      <c r="E1545" t="s">
        <v>5773</v>
      </c>
      <c r="F1545" t="s">
        <v>5743</v>
      </c>
    </row>
    <row r="1546" spans="1:6" x14ac:dyDescent="0.2">
      <c r="A1546" s="11" t="str">
        <f>IF(AND(C1546='Anexo 1'!$D$22,D1546='Anexo 1'!$F$22),COUNTIF($B$2:B1546,B1546),"")</f>
        <v/>
      </c>
      <c r="B1546" s="11" t="str">
        <f t="shared" si="24"/>
        <v>Lorraine Ecole d'ingénieurs</v>
      </c>
      <c r="C1546" t="s">
        <v>5734</v>
      </c>
      <c r="D1546" t="s">
        <v>4141</v>
      </c>
      <c r="E1546" t="s">
        <v>5774</v>
      </c>
      <c r="F1546" t="s">
        <v>5739</v>
      </c>
    </row>
    <row r="1547" spans="1:6" x14ac:dyDescent="0.2">
      <c r="A1547" s="11" t="str">
        <f>IF(AND(C1547='Anexo 1'!$D$22,D1547='Anexo 1'!$F$22),COUNTIF($B$2:B1547,B1547),"")</f>
        <v/>
      </c>
      <c r="B1547" s="11" t="str">
        <f t="shared" si="24"/>
        <v>Lorraine Ecole de langues</v>
      </c>
      <c r="C1547" t="s">
        <v>5734</v>
      </c>
      <c r="D1547" t="s">
        <v>4167</v>
      </c>
      <c r="E1547" t="s">
        <v>5783</v>
      </c>
      <c r="F1547" t="s">
        <v>5736</v>
      </c>
    </row>
    <row r="1548" spans="1:6" x14ac:dyDescent="0.2">
      <c r="A1548" s="11" t="str">
        <f>IF(AND(C1548='Anexo 1'!$D$22,D1548='Anexo 1'!$F$22),COUNTIF($B$2:B1548,B1548),"")</f>
        <v/>
      </c>
      <c r="B1548" s="11" t="str">
        <f t="shared" si="24"/>
        <v>Lorraine Ecole de commerce</v>
      </c>
      <c r="C1548" t="s">
        <v>5734</v>
      </c>
      <c r="D1548" t="s">
        <v>4138</v>
      </c>
      <c r="E1548" t="s">
        <v>5753</v>
      </c>
      <c r="F1548" t="s">
        <v>5736</v>
      </c>
    </row>
    <row r="1549" spans="1:6" x14ac:dyDescent="0.2">
      <c r="A1549" s="11" t="str">
        <f>IF(AND(C1549='Anexo 1'!$D$22,D1549='Anexo 1'!$F$22),COUNTIF($B$2:B1549,B1549),"")</f>
        <v/>
      </c>
      <c r="B1549" s="11" t="str">
        <f t="shared" si="24"/>
        <v>Lorraine Ecole d'art</v>
      </c>
      <c r="C1549" t="s">
        <v>5734</v>
      </c>
      <c r="D1549" t="s">
        <v>4152</v>
      </c>
      <c r="E1549" t="s">
        <v>5444</v>
      </c>
      <c r="F1549" t="s">
        <v>5739</v>
      </c>
    </row>
    <row r="1550" spans="1:6" x14ac:dyDescent="0.2">
      <c r="A1550" s="11" t="str">
        <f>IF(AND(C1550='Anexo 1'!$D$22,D1550='Anexo 1'!$F$22),COUNTIF($B$2:B1550,B1550),"")</f>
        <v/>
      </c>
      <c r="B1550" s="11" t="str">
        <f t="shared" si="24"/>
        <v>Lorraine Ecole d'art</v>
      </c>
      <c r="C1550" t="s">
        <v>5734</v>
      </c>
      <c r="D1550" t="s">
        <v>4152</v>
      </c>
      <c r="E1550" t="s">
        <v>5775</v>
      </c>
      <c r="F1550" t="s">
        <v>5747</v>
      </c>
    </row>
    <row r="1551" spans="1:6" x14ac:dyDescent="0.2">
      <c r="A1551" s="11" t="str">
        <f>IF(AND(C1551='Anexo 1'!$D$22,D1551='Anexo 1'!$F$22),COUNTIF($B$2:B1551,B1551),"")</f>
        <v/>
      </c>
      <c r="B1551" s="11" t="str">
        <f t="shared" si="24"/>
        <v>Lorraine Ecole d'art</v>
      </c>
      <c r="C1551" t="s">
        <v>5734</v>
      </c>
      <c r="D1551" t="s">
        <v>4152</v>
      </c>
      <c r="E1551" t="s">
        <v>5776</v>
      </c>
      <c r="F1551" t="s">
        <v>5739</v>
      </c>
    </row>
    <row r="1552" spans="1:6" x14ac:dyDescent="0.2">
      <c r="A1552" s="11" t="str">
        <f>IF(AND(C1552='Anexo 1'!$D$22,D1552='Anexo 1'!$F$22),COUNTIF($B$2:B1552,B1552),"")</f>
        <v/>
      </c>
      <c r="B1552" s="11" t="str">
        <f t="shared" si="24"/>
        <v>Lorraine Ecole d'art</v>
      </c>
      <c r="C1552" t="s">
        <v>5734</v>
      </c>
      <c r="D1552" t="s">
        <v>4152</v>
      </c>
      <c r="E1552" t="s">
        <v>5777</v>
      </c>
      <c r="F1552" t="s">
        <v>5736</v>
      </c>
    </row>
    <row r="1553" spans="1:6" x14ac:dyDescent="0.2">
      <c r="A1553" s="11" t="str">
        <f>IF(AND(C1553='Anexo 1'!$D$22,D1553='Anexo 1'!$F$22),COUNTIF($B$2:B1553,B1553),"")</f>
        <v/>
      </c>
      <c r="B1553" s="11" t="str">
        <f t="shared" si="24"/>
        <v>Lorraine Ecole d'art</v>
      </c>
      <c r="C1553" t="s">
        <v>5734</v>
      </c>
      <c r="D1553" t="s">
        <v>4152</v>
      </c>
      <c r="E1553" t="s">
        <v>5778</v>
      </c>
      <c r="F1553" t="s">
        <v>5736</v>
      </c>
    </row>
    <row r="1554" spans="1:6" x14ac:dyDescent="0.2">
      <c r="A1554" s="11" t="str">
        <f>IF(AND(C1554='Anexo 1'!$D$22,D1554='Anexo 1'!$F$22),COUNTIF($B$2:B1554,B1554),"")</f>
        <v/>
      </c>
      <c r="B1554" s="11" t="str">
        <f t="shared" si="24"/>
        <v>Lorraine Ecole d'art</v>
      </c>
      <c r="C1554" t="s">
        <v>5734</v>
      </c>
      <c r="D1554" t="s">
        <v>4152</v>
      </c>
      <c r="E1554" t="s">
        <v>5779</v>
      </c>
      <c r="F1554" t="s">
        <v>5736</v>
      </c>
    </row>
    <row r="1555" spans="1:6" x14ac:dyDescent="0.2">
      <c r="A1555" s="11" t="str">
        <f>IF(AND(C1555='Anexo 1'!$D$22,D1555='Anexo 1'!$F$22),COUNTIF($B$2:B1555,B1555),"")</f>
        <v/>
      </c>
      <c r="B1555" s="11" t="str">
        <f t="shared" si="24"/>
        <v>Lorraine Ecole d'art</v>
      </c>
      <c r="C1555" t="s">
        <v>5734</v>
      </c>
      <c r="D1555" t="s">
        <v>4152</v>
      </c>
      <c r="E1555" t="s">
        <v>5780</v>
      </c>
      <c r="F1555" t="s">
        <v>5739</v>
      </c>
    </row>
    <row r="1556" spans="1:6" x14ac:dyDescent="0.2">
      <c r="A1556" s="11" t="str">
        <f>IF(AND(C1556='Anexo 1'!$D$22,D1556='Anexo 1'!$F$22),COUNTIF($B$2:B1556,B1556),"")</f>
        <v/>
      </c>
      <c r="B1556" s="11" t="str">
        <f t="shared" si="24"/>
        <v>Lorraine Ecole d'architecture</v>
      </c>
      <c r="C1556" t="s">
        <v>5734</v>
      </c>
      <c r="D1556" t="s">
        <v>4163</v>
      </c>
      <c r="E1556" t="s">
        <v>5781</v>
      </c>
      <c r="F1556" t="s">
        <v>5736</v>
      </c>
    </row>
    <row r="1557" spans="1:6" x14ac:dyDescent="0.2">
      <c r="A1557" s="11" t="str">
        <f>IF(AND(C1557='Anexo 1'!$D$22,D1557='Anexo 1'!$F$22),COUNTIF($B$2:B1557,B1557),"")</f>
        <v/>
      </c>
      <c r="B1557" s="11" t="str">
        <f t="shared" si="24"/>
        <v>Lorraine Autres</v>
      </c>
      <c r="C1557" t="s">
        <v>5734</v>
      </c>
      <c r="D1557" t="s">
        <v>4195</v>
      </c>
      <c r="E1557" t="s">
        <v>4200</v>
      </c>
      <c r="F1557" t="s">
        <v>5736</v>
      </c>
    </row>
    <row r="1558" spans="1:6" x14ac:dyDescent="0.2">
      <c r="A1558" s="11" t="str">
        <f>IF(AND(C1558='Anexo 1'!$D$22,D1558='Anexo 1'!$F$22),COUNTIF($B$2:B1558,B1558),"")</f>
        <v/>
      </c>
      <c r="B1558" s="11" t="str">
        <f t="shared" si="24"/>
        <v>Lorraine Autres</v>
      </c>
      <c r="C1558" t="s">
        <v>5734</v>
      </c>
      <c r="D1558" t="s">
        <v>4195</v>
      </c>
      <c r="E1558" t="s">
        <v>5681</v>
      </c>
      <c r="F1558" t="s">
        <v>5736</v>
      </c>
    </row>
    <row r="1559" spans="1:6" x14ac:dyDescent="0.2">
      <c r="A1559" s="11" t="str">
        <f>IF(AND(C1559='Anexo 1'!$D$22,D1559='Anexo 1'!$F$22),COUNTIF($B$2:B1559,B1559),"")</f>
        <v/>
      </c>
      <c r="B1559" s="11" t="str">
        <f t="shared" si="24"/>
        <v>Lorraine Autres</v>
      </c>
      <c r="C1559" t="s">
        <v>5734</v>
      </c>
      <c r="D1559" t="s">
        <v>4195</v>
      </c>
      <c r="E1559" t="s">
        <v>4841</v>
      </c>
      <c r="F1559" t="s">
        <v>5757</v>
      </c>
    </row>
    <row r="1560" spans="1:6" x14ac:dyDescent="0.2">
      <c r="A1560" s="11" t="str">
        <f>IF(AND(C1560='Anexo 1'!$D$22,D1560='Anexo 1'!$F$22),COUNTIF($B$2:B1560,B1560),"")</f>
        <v/>
      </c>
      <c r="B1560" s="11" t="str">
        <f t="shared" si="24"/>
        <v>Lorraine Autres</v>
      </c>
      <c r="C1560" t="s">
        <v>5734</v>
      </c>
      <c r="D1560" t="s">
        <v>4195</v>
      </c>
      <c r="E1560" t="s">
        <v>5809</v>
      </c>
      <c r="F1560" t="s">
        <v>5810</v>
      </c>
    </row>
    <row r="1561" spans="1:6" x14ac:dyDescent="0.2">
      <c r="A1561" s="11" t="str">
        <f>IF(AND(C1561='Anexo 1'!$D$22,D1561='Anexo 1'!$F$22),COUNTIF($B$2:B1561,B1561),"")</f>
        <v/>
      </c>
      <c r="B1561" s="11" t="str">
        <f t="shared" si="24"/>
        <v>Lorraine Autres</v>
      </c>
      <c r="C1561" t="s">
        <v>5734</v>
      </c>
      <c r="D1561" t="s">
        <v>4195</v>
      </c>
      <c r="E1561" t="s">
        <v>5811</v>
      </c>
      <c r="F1561" t="s">
        <v>5739</v>
      </c>
    </row>
    <row r="1562" spans="1:6" x14ac:dyDescent="0.2">
      <c r="A1562" s="11" t="str">
        <f>IF(AND(C1562='Anexo 1'!$D$22,D1562='Anexo 1'!$F$22),COUNTIF($B$2:B1562,B1562),"")</f>
        <v/>
      </c>
      <c r="B1562" s="11" t="str">
        <f t="shared" si="24"/>
        <v>Lorraine Autres</v>
      </c>
      <c r="C1562" t="s">
        <v>5734</v>
      </c>
      <c r="D1562" t="s">
        <v>4195</v>
      </c>
      <c r="E1562" t="s">
        <v>5812</v>
      </c>
      <c r="F1562" t="s">
        <v>5739</v>
      </c>
    </row>
    <row r="1563" spans="1:6" x14ac:dyDescent="0.2">
      <c r="A1563" s="11" t="str">
        <f>IF(AND(C1563='Anexo 1'!$D$22,D1563='Anexo 1'!$F$22),COUNTIF($B$2:B1563,B1563),"")</f>
        <v/>
      </c>
      <c r="B1563" s="11" t="str">
        <f t="shared" si="24"/>
        <v>Lorraine Autres</v>
      </c>
      <c r="C1563" t="s">
        <v>5734</v>
      </c>
      <c r="D1563" t="s">
        <v>4195</v>
      </c>
      <c r="E1563" t="s">
        <v>5813</v>
      </c>
      <c r="F1563" t="s">
        <v>5739</v>
      </c>
    </row>
    <row r="1564" spans="1:6" x14ac:dyDescent="0.2">
      <c r="A1564" s="11" t="str">
        <f>IF(AND(C1564='Anexo 1'!$D$22,D1564='Anexo 1'!$F$22),COUNTIF($B$2:B1564,B1564),"")</f>
        <v/>
      </c>
      <c r="B1564" s="11" t="str">
        <f t="shared" si="24"/>
        <v>Midi-PyrénéesUniversité</v>
      </c>
      <c r="C1564" t="s">
        <v>5814</v>
      </c>
      <c r="D1564" t="s">
        <v>4126</v>
      </c>
      <c r="E1564" t="s">
        <v>5816</v>
      </c>
      <c r="F1564" t="s">
        <v>5815</v>
      </c>
    </row>
    <row r="1565" spans="1:6" x14ac:dyDescent="0.2">
      <c r="A1565" s="11" t="str">
        <f>IF(AND(C1565='Anexo 1'!$D$22,D1565='Anexo 1'!$F$22),COUNTIF($B$2:B1565,B1565),"")</f>
        <v/>
      </c>
      <c r="B1565" s="11" t="str">
        <f t="shared" si="24"/>
        <v>Midi-PyrénéesUniversité</v>
      </c>
      <c r="C1565" t="s">
        <v>5814</v>
      </c>
      <c r="D1565" t="s">
        <v>4126</v>
      </c>
      <c r="E1565" t="s">
        <v>5817</v>
      </c>
      <c r="F1565" t="s">
        <v>5815</v>
      </c>
    </row>
    <row r="1566" spans="1:6" x14ac:dyDescent="0.2">
      <c r="A1566" s="11" t="str">
        <f>IF(AND(C1566='Anexo 1'!$D$22,D1566='Anexo 1'!$F$22),COUNTIF($B$2:B1566,B1566),"")</f>
        <v/>
      </c>
      <c r="B1566" s="11" t="str">
        <f t="shared" si="24"/>
        <v>Midi-PyrénéesUniversité</v>
      </c>
      <c r="C1566" t="s">
        <v>5814</v>
      </c>
      <c r="D1566" t="s">
        <v>4126</v>
      </c>
      <c r="E1566" t="s">
        <v>5818</v>
      </c>
      <c r="F1566" t="s">
        <v>5815</v>
      </c>
    </row>
    <row r="1567" spans="1:6" x14ac:dyDescent="0.2">
      <c r="A1567" s="11" t="str">
        <f>IF(AND(C1567='Anexo 1'!$D$22,D1567='Anexo 1'!$F$22),COUNTIF($B$2:B1567,B1567),"")</f>
        <v/>
      </c>
      <c r="B1567" s="11" t="str">
        <f t="shared" si="24"/>
        <v>Midi-PyrénéesUniversité</v>
      </c>
      <c r="C1567" t="s">
        <v>5814</v>
      </c>
      <c r="D1567" t="s">
        <v>4126</v>
      </c>
      <c r="E1567" t="s">
        <v>5819</v>
      </c>
      <c r="F1567" t="s">
        <v>5815</v>
      </c>
    </row>
    <row r="1568" spans="1:6" x14ac:dyDescent="0.2">
      <c r="A1568" s="11" t="str">
        <f>IF(AND(C1568='Anexo 1'!$D$22,D1568='Anexo 1'!$F$22),COUNTIF($B$2:B1568,B1568),"")</f>
        <v/>
      </c>
      <c r="B1568" s="11" t="str">
        <f t="shared" si="24"/>
        <v>Midi-PyrénéesLycée (BTS)</v>
      </c>
      <c r="C1568" t="s">
        <v>5814</v>
      </c>
      <c r="D1568" t="s">
        <v>4171</v>
      </c>
      <c r="E1568" t="s">
        <v>5879</v>
      </c>
      <c r="F1568" t="s">
        <v>5825</v>
      </c>
    </row>
    <row r="1569" spans="1:6" x14ac:dyDescent="0.2">
      <c r="A1569" s="11" t="str">
        <f>IF(AND(C1569='Anexo 1'!$D$22,D1569='Anexo 1'!$F$22),COUNTIF($B$2:B1569,B1569),"")</f>
        <v/>
      </c>
      <c r="B1569" s="11" t="str">
        <f t="shared" si="24"/>
        <v>Midi-PyrénéesLycée (BTS)</v>
      </c>
      <c r="C1569" t="s">
        <v>5814</v>
      </c>
      <c r="D1569" t="s">
        <v>4171</v>
      </c>
      <c r="E1569" t="s">
        <v>5880</v>
      </c>
      <c r="F1569" t="s">
        <v>5823</v>
      </c>
    </row>
    <row r="1570" spans="1:6" x14ac:dyDescent="0.2">
      <c r="A1570" s="11" t="str">
        <f>IF(AND(C1570='Anexo 1'!$D$22,D1570='Anexo 1'!$F$22),COUNTIF($B$2:B1570,B1570),"")</f>
        <v/>
      </c>
      <c r="B1570" s="11" t="str">
        <f t="shared" si="24"/>
        <v>Midi-PyrénéesLycée (BTS)</v>
      </c>
      <c r="C1570" t="s">
        <v>5814</v>
      </c>
      <c r="D1570" t="s">
        <v>4171</v>
      </c>
      <c r="E1570" t="s">
        <v>5881</v>
      </c>
      <c r="F1570" t="s">
        <v>5847</v>
      </c>
    </row>
    <row r="1571" spans="1:6" x14ac:dyDescent="0.2">
      <c r="A1571" s="11" t="str">
        <f>IF(AND(C1571='Anexo 1'!$D$22,D1571='Anexo 1'!$F$22),COUNTIF($B$2:B1571,B1571),"")</f>
        <v/>
      </c>
      <c r="B1571" s="11" t="str">
        <f t="shared" si="24"/>
        <v>Midi-PyrénéesLycée (BTS)</v>
      </c>
      <c r="C1571" t="s">
        <v>5814</v>
      </c>
      <c r="D1571" t="s">
        <v>4171</v>
      </c>
      <c r="E1571" t="s">
        <v>5882</v>
      </c>
      <c r="F1571" t="s">
        <v>5883</v>
      </c>
    </row>
    <row r="1572" spans="1:6" x14ac:dyDescent="0.2">
      <c r="A1572" s="11" t="str">
        <f>IF(AND(C1572='Anexo 1'!$D$22,D1572='Anexo 1'!$F$22),COUNTIF($B$2:B1572,B1572),"")</f>
        <v/>
      </c>
      <c r="B1572" s="11" t="str">
        <f t="shared" si="24"/>
        <v>Midi-PyrénéesLycée (BTS)</v>
      </c>
      <c r="C1572" t="s">
        <v>5814</v>
      </c>
      <c r="D1572" t="s">
        <v>4171</v>
      </c>
      <c r="E1572" t="s">
        <v>5884</v>
      </c>
      <c r="F1572" t="s">
        <v>5815</v>
      </c>
    </row>
    <row r="1573" spans="1:6" x14ac:dyDescent="0.2">
      <c r="A1573" s="11" t="str">
        <f>IF(AND(C1573='Anexo 1'!$D$22,D1573='Anexo 1'!$F$22),COUNTIF($B$2:B1573,B1573),"")</f>
        <v/>
      </c>
      <c r="B1573" s="11" t="str">
        <f t="shared" si="24"/>
        <v>Midi-PyrénéesLycée (BTS)</v>
      </c>
      <c r="C1573" t="s">
        <v>5814</v>
      </c>
      <c r="D1573" t="s">
        <v>4171</v>
      </c>
      <c r="E1573" t="s">
        <v>5885</v>
      </c>
      <c r="F1573" t="s">
        <v>5815</v>
      </c>
    </row>
    <row r="1574" spans="1:6" x14ac:dyDescent="0.2">
      <c r="A1574" s="11" t="str">
        <f>IF(AND(C1574='Anexo 1'!$D$22,D1574='Anexo 1'!$F$22),COUNTIF($B$2:B1574,B1574),"")</f>
        <v/>
      </c>
      <c r="B1574" s="11" t="str">
        <f t="shared" si="24"/>
        <v>Midi-PyrénéesLycée (BTS)</v>
      </c>
      <c r="C1574" t="s">
        <v>5814</v>
      </c>
      <c r="D1574" t="s">
        <v>4171</v>
      </c>
      <c r="E1574" t="s">
        <v>5886</v>
      </c>
      <c r="F1574" t="s">
        <v>5887</v>
      </c>
    </row>
    <row r="1575" spans="1:6" x14ac:dyDescent="0.2">
      <c r="A1575" s="11" t="str">
        <f>IF(AND(C1575='Anexo 1'!$D$22,D1575='Anexo 1'!$F$22),COUNTIF($B$2:B1575,B1575),"")</f>
        <v/>
      </c>
      <c r="B1575" s="11" t="str">
        <f t="shared" si="24"/>
        <v>Midi-PyrénéesLycée (BTS)</v>
      </c>
      <c r="C1575" t="s">
        <v>5814</v>
      </c>
      <c r="D1575" t="s">
        <v>4171</v>
      </c>
      <c r="E1575" t="s">
        <v>5888</v>
      </c>
      <c r="F1575" t="s">
        <v>5889</v>
      </c>
    </row>
    <row r="1576" spans="1:6" x14ac:dyDescent="0.2">
      <c r="A1576" s="11" t="str">
        <f>IF(AND(C1576='Anexo 1'!$D$22,D1576='Anexo 1'!$F$22),COUNTIF($B$2:B1576,B1576),"")</f>
        <v/>
      </c>
      <c r="B1576" s="11" t="str">
        <f t="shared" si="24"/>
        <v>Midi-PyrénéesLycée (BTS)</v>
      </c>
      <c r="C1576" t="s">
        <v>5814</v>
      </c>
      <c r="D1576" t="s">
        <v>4171</v>
      </c>
      <c r="E1576" t="s">
        <v>5890</v>
      </c>
      <c r="F1576" t="s">
        <v>5827</v>
      </c>
    </row>
    <row r="1577" spans="1:6" x14ac:dyDescent="0.2">
      <c r="A1577" s="11" t="str">
        <f>IF(AND(C1577='Anexo 1'!$D$22,D1577='Anexo 1'!$F$22),COUNTIF($B$2:B1577,B1577),"")</f>
        <v/>
      </c>
      <c r="B1577" s="11" t="str">
        <f t="shared" si="24"/>
        <v>Midi-PyrénéesLycée (BTS)</v>
      </c>
      <c r="C1577" t="s">
        <v>5814</v>
      </c>
      <c r="D1577" t="s">
        <v>4171</v>
      </c>
      <c r="E1577" t="s">
        <v>5891</v>
      </c>
      <c r="F1577" t="s">
        <v>5892</v>
      </c>
    </row>
    <row r="1578" spans="1:6" x14ac:dyDescent="0.2">
      <c r="A1578" s="11" t="str">
        <f>IF(AND(C1578='Anexo 1'!$D$22,D1578='Anexo 1'!$F$22),COUNTIF($B$2:B1578,B1578),"")</f>
        <v/>
      </c>
      <c r="B1578" s="11" t="str">
        <f t="shared" si="24"/>
        <v>Midi-PyrénéesLycée (BTS)</v>
      </c>
      <c r="C1578" t="s">
        <v>5814</v>
      </c>
      <c r="D1578" t="s">
        <v>4171</v>
      </c>
      <c r="E1578" t="s">
        <v>5893</v>
      </c>
      <c r="F1578" t="s">
        <v>5815</v>
      </c>
    </row>
    <row r="1579" spans="1:6" x14ac:dyDescent="0.2">
      <c r="A1579" s="11" t="str">
        <f>IF(AND(C1579='Anexo 1'!$D$22,D1579='Anexo 1'!$F$22),COUNTIF($B$2:B1579,B1579),"")</f>
        <v/>
      </c>
      <c r="B1579" s="11" t="str">
        <f t="shared" si="24"/>
        <v>Midi-PyrénéesLycée (BTS)</v>
      </c>
      <c r="C1579" t="s">
        <v>5814</v>
      </c>
      <c r="D1579" t="s">
        <v>4171</v>
      </c>
      <c r="E1579" t="s">
        <v>5894</v>
      </c>
      <c r="F1579" t="s">
        <v>5832</v>
      </c>
    </row>
    <row r="1580" spans="1:6" x14ac:dyDescent="0.2">
      <c r="A1580" s="11" t="str">
        <f>IF(AND(C1580='Anexo 1'!$D$22,D1580='Anexo 1'!$F$22),COUNTIF($B$2:B1580,B1580),"")</f>
        <v/>
      </c>
      <c r="B1580" s="11" t="str">
        <f t="shared" si="24"/>
        <v>Midi-PyrénéesLycée (BTS)</v>
      </c>
      <c r="C1580" t="s">
        <v>5814</v>
      </c>
      <c r="D1580" t="s">
        <v>4171</v>
      </c>
      <c r="E1580" t="s">
        <v>5895</v>
      </c>
      <c r="F1580" t="s">
        <v>5896</v>
      </c>
    </row>
    <row r="1581" spans="1:6" x14ac:dyDescent="0.2">
      <c r="A1581" s="11" t="str">
        <f>IF(AND(C1581='Anexo 1'!$D$22,D1581='Anexo 1'!$F$22),COUNTIF($B$2:B1581,B1581),"")</f>
        <v/>
      </c>
      <c r="B1581" s="11" t="str">
        <f t="shared" si="24"/>
        <v>Midi-PyrénéesLycée (BTS)</v>
      </c>
      <c r="C1581" t="s">
        <v>5814</v>
      </c>
      <c r="D1581" t="s">
        <v>4171</v>
      </c>
      <c r="E1581" t="s">
        <v>5897</v>
      </c>
      <c r="F1581" t="s">
        <v>5857</v>
      </c>
    </row>
    <row r="1582" spans="1:6" x14ac:dyDescent="0.2">
      <c r="A1582" s="11" t="str">
        <f>IF(AND(C1582='Anexo 1'!$D$22,D1582='Anexo 1'!$F$22),COUNTIF($B$2:B1582,B1582),"")</f>
        <v/>
      </c>
      <c r="B1582" s="11" t="str">
        <f t="shared" si="24"/>
        <v>Midi-PyrénéesLycée (BTS)</v>
      </c>
      <c r="C1582" t="s">
        <v>5814</v>
      </c>
      <c r="D1582" t="s">
        <v>4171</v>
      </c>
      <c r="E1582" t="s">
        <v>5898</v>
      </c>
      <c r="F1582" t="s">
        <v>5830</v>
      </c>
    </row>
    <row r="1583" spans="1:6" x14ac:dyDescent="0.2">
      <c r="A1583" s="11" t="str">
        <f>IF(AND(C1583='Anexo 1'!$D$22,D1583='Anexo 1'!$F$22),COUNTIF($B$2:B1583,B1583),"")</f>
        <v/>
      </c>
      <c r="B1583" s="11" t="str">
        <f t="shared" si="24"/>
        <v>Midi-PyrénéesLycée (BTS)</v>
      </c>
      <c r="C1583" t="s">
        <v>5814</v>
      </c>
      <c r="D1583" t="s">
        <v>4171</v>
      </c>
      <c r="E1583" t="s">
        <v>5899</v>
      </c>
      <c r="F1583" t="s">
        <v>5857</v>
      </c>
    </row>
    <row r="1584" spans="1:6" x14ac:dyDescent="0.2">
      <c r="A1584" s="11" t="str">
        <f>IF(AND(C1584='Anexo 1'!$D$22,D1584='Anexo 1'!$F$22),COUNTIF($B$2:B1584,B1584),"")</f>
        <v/>
      </c>
      <c r="B1584" s="11" t="str">
        <f t="shared" si="24"/>
        <v>Midi-PyrénéesLycée (BTS)</v>
      </c>
      <c r="C1584" t="s">
        <v>5814</v>
      </c>
      <c r="D1584" t="s">
        <v>4171</v>
      </c>
      <c r="E1584" t="s">
        <v>5900</v>
      </c>
      <c r="F1584" t="s">
        <v>5815</v>
      </c>
    </row>
    <row r="1585" spans="1:6" x14ac:dyDescent="0.2">
      <c r="A1585" s="11" t="str">
        <f>IF(AND(C1585='Anexo 1'!$D$22,D1585='Anexo 1'!$F$22),COUNTIF($B$2:B1585,B1585),"")</f>
        <v/>
      </c>
      <c r="B1585" s="11" t="str">
        <f t="shared" si="24"/>
        <v>Midi-PyrénéesLycée (BTS)</v>
      </c>
      <c r="C1585" t="s">
        <v>5814</v>
      </c>
      <c r="D1585" t="s">
        <v>4171</v>
      </c>
      <c r="E1585" t="s">
        <v>5901</v>
      </c>
      <c r="F1585" t="s">
        <v>5902</v>
      </c>
    </row>
    <row r="1586" spans="1:6" x14ac:dyDescent="0.2">
      <c r="A1586" s="11" t="str">
        <f>IF(AND(C1586='Anexo 1'!$D$22,D1586='Anexo 1'!$F$22),COUNTIF($B$2:B1586,B1586),"")</f>
        <v/>
      </c>
      <c r="B1586" s="11" t="str">
        <f t="shared" si="24"/>
        <v>Midi-PyrénéesLycée (BTS)</v>
      </c>
      <c r="C1586" t="s">
        <v>5814</v>
      </c>
      <c r="D1586" t="s">
        <v>4171</v>
      </c>
      <c r="E1586" t="s">
        <v>5903</v>
      </c>
      <c r="F1586" t="s">
        <v>5827</v>
      </c>
    </row>
    <row r="1587" spans="1:6" x14ac:dyDescent="0.2">
      <c r="A1587" s="11" t="str">
        <f>IF(AND(C1587='Anexo 1'!$D$22,D1587='Anexo 1'!$F$22),COUNTIF($B$2:B1587,B1587),"")</f>
        <v/>
      </c>
      <c r="B1587" s="11" t="str">
        <f t="shared" si="24"/>
        <v>Midi-PyrénéesLycée (BTS)</v>
      </c>
      <c r="C1587" t="s">
        <v>5814</v>
      </c>
      <c r="D1587" t="s">
        <v>4171</v>
      </c>
      <c r="E1587" t="s">
        <v>5904</v>
      </c>
      <c r="F1587" t="s">
        <v>5815</v>
      </c>
    </row>
    <row r="1588" spans="1:6" x14ac:dyDescent="0.2">
      <c r="A1588" s="11" t="str">
        <f>IF(AND(C1588='Anexo 1'!$D$22,D1588='Anexo 1'!$F$22),COUNTIF($B$2:B1588,B1588),"")</f>
        <v/>
      </c>
      <c r="B1588" s="11" t="str">
        <f t="shared" si="24"/>
        <v>Midi-PyrénéesLycée (BTS)</v>
      </c>
      <c r="C1588" t="s">
        <v>5814</v>
      </c>
      <c r="D1588" t="s">
        <v>4171</v>
      </c>
      <c r="E1588" t="s">
        <v>5905</v>
      </c>
      <c r="F1588" t="s">
        <v>5830</v>
      </c>
    </row>
    <row r="1589" spans="1:6" x14ac:dyDescent="0.2">
      <c r="A1589" s="11" t="str">
        <f>IF(AND(C1589='Anexo 1'!$D$22,D1589='Anexo 1'!$F$22),COUNTIF($B$2:B1589,B1589),"")</f>
        <v/>
      </c>
      <c r="B1589" s="11" t="str">
        <f t="shared" si="24"/>
        <v>Midi-PyrénéesLycée (BTS)</v>
      </c>
      <c r="C1589" t="s">
        <v>5814</v>
      </c>
      <c r="D1589" t="s">
        <v>4171</v>
      </c>
      <c r="E1589" t="s">
        <v>5906</v>
      </c>
      <c r="F1589" t="s">
        <v>5907</v>
      </c>
    </row>
    <row r="1590" spans="1:6" x14ac:dyDescent="0.2">
      <c r="A1590" s="11" t="str">
        <f>IF(AND(C1590='Anexo 1'!$D$22,D1590='Anexo 1'!$F$22),COUNTIF($B$2:B1590,B1590),"")</f>
        <v/>
      </c>
      <c r="B1590" s="11" t="str">
        <f t="shared" si="24"/>
        <v>Midi-PyrénéesLycée (BTS)</v>
      </c>
      <c r="C1590" t="s">
        <v>5814</v>
      </c>
      <c r="D1590" t="s">
        <v>4171</v>
      </c>
      <c r="E1590" t="s">
        <v>5908</v>
      </c>
      <c r="F1590" t="s">
        <v>5909</v>
      </c>
    </row>
    <row r="1591" spans="1:6" x14ac:dyDescent="0.2">
      <c r="A1591" s="11" t="str">
        <f>IF(AND(C1591='Anexo 1'!$D$22,D1591='Anexo 1'!$F$22),COUNTIF($B$2:B1591,B1591),"")</f>
        <v/>
      </c>
      <c r="B1591" s="11" t="str">
        <f t="shared" si="24"/>
        <v>Midi-PyrénéesLycée (BTS)</v>
      </c>
      <c r="C1591" t="s">
        <v>5814</v>
      </c>
      <c r="D1591" t="s">
        <v>4171</v>
      </c>
      <c r="E1591" t="s">
        <v>5910</v>
      </c>
      <c r="F1591" t="s">
        <v>5911</v>
      </c>
    </row>
    <row r="1592" spans="1:6" x14ac:dyDescent="0.2">
      <c r="A1592" s="11" t="str">
        <f>IF(AND(C1592='Anexo 1'!$D$22,D1592='Anexo 1'!$F$22),COUNTIF($B$2:B1592,B1592),"")</f>
        <v/>
      </c>
      <c r="B1592" s="11" t="str">
        <f t="shared" si="24"/>
        <v>Midi-PyrénéesLycée (BTS)</v>
      </c>
      <c r="C1592" t="s">
        <v>5814</v>
      </c>
      <c r="D1592" t="s">
        <v>4171</v>
      </c>
      <c r="E1592" t="s">
        <v>5912</v>
      </c>
      <c r="F1592" t="s">
        <v>5913</v>
      </c>
    </row>
    <row r="1593" spans="1:6" x14ac:dyDescent="0.2">
      <c r="A1593" s="11" t="str">
        <f>IF(AND(C1593='Anexo 1'!$D$22,D1593='Anexo 1'!$F$22),COUNTIF($B$2:B1593,B1593),"")</f>
        <v/>
      </c>
      <c r="B1593" s="11" t="str">
        <f t="shared" si="24"/>
        <v>Midi-PyrénéesLycée (BTS)</v>
      </c>
      <c r="C1593" t="s">
        <v>5814</v>
      </c>
      <c r="D1593" t="s">
        <v>4171</v>
      </c>
      <c r="E1593" t="s">
        <v>5914</v>
      </c>
      <c r="F1593" t="s">
        <v>5815</v>
      </c>
    </row>
    <row r="1594" spans="1:6" x14ac:dyDescent="0.2">
      <c r="A1594" s="11" t="str">
        <f>IF(AND(C1594='Anexo 1'!$D$22,D1594='Anexo 1'!$F$22),COUNTIF($B$2:B1594,B1594),"")</f>
        <v/>
      </c>
      <c r="B1594" s="11" t="str">
        <f t="shared" si="24"/>
        <v>Midi-PyrénéesLycée (BTS)</v>
      </c>
      <c r="C1594" t="s">
        <v>5814</v>
      </c>
      <c r="D1594" t="s">
        <v>4171</v>
      </c>
      <c r="E1594" t="s">
        <v>5915</v>
      </c>
      <c r="F1594" t="s">
        <v>5827</v>
      </c>
    </row>
    <row r="1595" spans="1:6" x14ac:dyDescent="0.2">
      <c r="A1595" s="11" t="str">
        <f>IF(AND(C1595='Anexo 1'!$D$22,D1595='Anexo 1'!$F$22),COUNTIF($B$2:B1595,B1595),"")</f>
        <v/>
      </c>
      <c r="B1595" s="11" t="str">
        <f t="shared" si="24"/>
        <v>Midi-PyrénéesLycée (BTS)</v>
      </c>
      <c r="C1595" t="s">
        <v>5814</v>
      </c>
      <c r="D1595" t="s">
        <v>4171</v>
      </c>
      <c r="E1595" t="s">
        <v>5916</v>
      </c>
      <c r="F1595" t="s">
        <v>5815</v>
      </c>
    </row>
    <row r="1596" spans="1:6" x14ac:dyDescent="0.2">
      <c r="A1596" s="11" t="str">
        <f>IF(AND(C1596='Anexo 1'!$D$22,D1596='Anexo 1'!$F$22),COUNTIF($B$2:B1596,B1596),"")</f>
        <v/>
      </c>
      <c r="B1596" s="11" t="str">
        <f t="shared" si="24"/>
        <v>Midi-PyrénéesLycée (BTS)</v>
      </c>
      <c r="C1596" t="s">
        <v>5814</v>
      </c>
      <c r="D1596" t="s">
        <v>4171</v>
      </c>
      <c r="E1596" t="s">
        <v>5917</v>
      </c>
      <c r="F1596" t="s">
        <v>5918</v>
      </c>
    </row>
    <row r="1597" spans="1:6" x14ac:dyDescent="0.2">
      <c r="A1597" s="11" t="str">
        <f>IF(AND(C1597='Anexo 1'!$D$22,D1597='Anexo 1'!$F$22),COUNTIF($B$2:B1597,B1597),"")</f>
        <v/>
      </c>
      <c r="B1597" s="11" t="str">
        <f t="shared" si="24"/>
        <v>Midi-PyrénéesLycée (BTS)</v>
      </c>
      <c r="C1597" t="s">
        <v>5814</v>
      </c>
      <c r="D1597" t="s">
        <v>4171</v>
      </c>
      <c r="E1597" t="s">
        <v>5919</v>
      </c>
      <c r="F1597" t="s">
        <v>5920</v>
      </c>
    </row>
    <row r="1598" spans="1:6" x14ac:dyDescent="0.2">
      <c r="A1598" s="11" t="str">
        <f>IF(AND(C1598='Anexo 1'!$D$22,D1598='Anexo 1'!$F$22),COUNTIF($B$2:B1598,B1598),"")</f>
        <v/>
      </c>
      <c r="B1598" s="11" t="str">
        <f t="shared" si="24"/>
        <v>Midi-PyrénéesLycée (BTS)</v>
      </c>
      <c r="C1598" t="s">
        <v>5814</v>
      </c>
      <c r="D1598" t="s">
        <v>4171</v>
      </c>
      <c r="E1598" t="s">
        <v>5921</v>
      </c>
      <c r="F1598" t="s">
        <v>5857</v>
      </c>
    </row>
    <row r="1599" spans="1:6" x14ac:dyDescent="0.2">
      <c r="A1599" s="11" t="str">
        <f>IF(AND(C1599='Anexo 1'!$D$22,D1599='Anexo 1'!$F$22),COUNTIF($B$2:B1599,B1599),"")</f>
        <v/>
      </c>
      <c r="B1599" s="11" t="str">
        <f t="shared" si="24"/>
        <v>Midi-PyrénéesLycée (BTS)</v>
      </c>
      <c r="C1599" t="s">
        <v>5814</v>
      </c>
      <c r="D1599" t="s">
        <v>4171</v>
      </c>
      <c r="E1599" t="s">
        <v>5922</v>
      </c>
      <c r="F1599" t="s">
        <v>5815</v>
      </c>
    </row>
    <row r="1600" spans="1:6" x14ac:dyDescent="0.2">
      <c r="A1600" s="11" t="str">
        <f>IF(AND(C1600='Anexo 1'!$D$22,D1600='Anexo 1'!$F$22),COUNTIF($B$2:B1600,B1600),"")</f>
        <v/>
      </c>
      <c r="B1600" s="11" t="str">
        <f t="shared" si="24"/>
        <v>Midi-PyrénéesLycée (BTS)</v>
      </c>
      <c r="C1600" t="s">
        <v>5814</v>
      </c>
      <c r="D1600" t="s">
        <v>4171</v>
      </c>
      <c r="E1600" t="s">
        <v>5923</v>
      </c>
      <c r="F1600" t="s">
        <v>5815</v>
      </c>
    </row>
    <row r="1601" spans="1:6" x14ac:dyDescent="0.2">
      <c r="A1601" s="11" t="str">
        <f>IF(AND(C1601='Anexo 1'!$D$22,D1601='Anexo 1'!$F$22),COUNTIF($B$2:B1601,B1601),"")</f>
        <v/>
      </c>
      <c r="B1601" s="11" t="str">
        <f t="shared" si="24"/>
        <v>Midi-PyrénéesIUT</v>
      </c>
      <c r="C1601" t="s">
        <v>5814</v>
      </c>
      <c r="D1601" t="s">
        <v>26</v>
      </c>
      <c r="E1601" t="s">
        <v>5820</v>
      </c>
      <c r="F1601" t="s">
        <v>5821</v>
      </c>
    </row>
    <row r="1602" spans="1:6" x14ac:dyDescent="0.2">
      <c r="A1602" s="11" t="str">
        <f>IF(AND(C1602='Anexo 1'!$D$22,D1602='Anexo 1'!$F$22),COUNTIF($B$2:B1602,B1602),"")</f>
        <v/>
      </c>
      <c r="B1602" s="11" t="str">
        <f t="shared" si="24"/>
        <v>Midi-PyrénéesIUT</v>
      </c>
      <c r="C1602" t="s">
        <v>5814</v>
      </c>
      <c r="D1602" t="s">
        <v>26</v>
      </c>
      <c r="E1602" t="s">
        <v>5822</v>
      </c>
      <c r="F1602" t="s">
        <v>5823</v>
      </c>
    </row>
    <row r="1603" spans="1:6" x14ac:dyDescent="0.2">
      <c r="A1603" s="11" t="str">
        <f>IF(AND(C1603='Anexo 1'!$D$22,D1603='Anexo 1'!$F$22),COUNTIF($B$2:B1603,B1603),"")</f>
        <v/>
      </c>
      <c r="B1603" s="11" t="str">
        <f t="shared" ref="B1603:B1666" si="25">C1603&amp;D1603</f>
        <v>Midi-PyrénéesIUT</v>
      </c>
      <c r="C1603" t="s">
        <v>5814</v>
      </c>
      <c r="D1603" t="s">
        <v>26</v>
      </c>
      <c r="E1603" t="s">
        <v>5824</v>
      </c>
      <c r="F1603" t="s">
        <v>5825</v>
      </c>
    </row>
    <row r="1604" spans="1:6" x14ac:dyDescent="0.2">
      <c r="A1604" s="11" t="str">
        <f>IF(AND(C1604='Anexo 1'!$D$22,D1604='Anexo 1'!$F$22),COUNTIF($B$2:B1604,B1604),"")</f>
        <v/>
      </c>
      <c r="B1604" s="11" t="str">
        <f t="shared" si="25"/>
        <v>Midi-PyrénéesIUT</v>
      </c>
      <c r="C1604" t="s">
        <v>5814</v>
      </c>
      <c r="D1604" t="s">
        <v>26</v>
      </c>
      <c r="E1604" t="s">
        <v>5826</v>
      </c>
      <c r="F1604" t="s">
        <v>5827</v>
      </c>
    </row>
    <row r="1605" spans="1:6" x14ac:dyDescent="0.2">
      <c r="A1605" s="11" t="str">
        <f>IF(AND(C1605='Anexo 1'!$D$22,D1605='Anexo 1'!$F$22),COUNTIF($B$2:B1605,B1605),"")</f>
        <v/>
      </c>
      <c r="B1605" s="11" t="str">
        <f t="shared" si="25"/>
        <v>Midi-PyrénéesIUT</v>
      </c>
      <c r="C1605" t="s">
        <v>5814</v>
      </c>
      <c r="D1605" t="s">
        <v>26</v>
      </c>
      <c r="E1605" t="s">
        <v>5828</v>
      </c>
      <c r="F1605" t="s">
        <v>5815</v>
      </c>
    </row>
    <row r="1606" spans="1:6" x14ac:dyDescent="0.2">
      <c r="A1606" s="11" t="str">
        <f>IF(AND(C1606='Anexo 1'!$D$22,D1606='Anexo 1'!$F$22),COUNTIF($B$2:B1606,B1606),"")</f>
        <v/>
      </c>
      <c r="B1606" s="11" t="str">
        <f t="shared" si="25"/>
        <v>Midi-PyrénéesIUT</v>
      </c>
      <c r="C1606" t="s">
        <v>5814</v>
      </c>
      <c r="D1606" t="s">
        <v>26</v>
      </c>
      <c r="E1606" t="s">
        <v>5829</v>
      </c>
      <c r="F1606" t="s">
        <v>5830</v>
      </c>
    </row>
    <row r="1607" spans="1:6" x14ac:dyDescent="0.2">
      <c r="A1607" s="11" t="str">
        <f>IF(AND(C1607='Anexo 1'!$D$22,D1607='Anexo 1'!$F$22),COUNTIF($B$2:B1607,B1607),"")</f>
        <v/>
      </c>
      <c r="B1607" s="11" t="str">
        <f t="shared" si="25"/>
        <v>Midi-PyrénéesIUT</v>
      </c>
      <c r="C1607" t="s">
        <v>5814</v>
      </c>
      <c r="D1607" t="s">
        <v>26</v>
      </c>
      <c r="E1607" t="s">
        <v>5831</v>
      </c>
      <c r="F1607" t="s">
        <v>5832</v>
      </c>
    </row>
    <row r="1608" spans="1:6" x14ac:dyDescent="0.2">
      <c r="A1608" s="11" t="str">
        <f>IF(AND(C1608='Anexo 1'!$D$22,D1608='Anexo 1'!$F$22),COUNTIF($B$2:B1608,B1608),"")</f>
        <v/>
      </c>
      <c r="B1608" s="11" t="str">
        <f t="shared" si="25"/>
        <v>Midi-PyrénéesIEP - Sciences Po</v>
      </c>
      <c r="C1608" t="s">
        <v>5814</v>
      </c>
      <c r="D1608" t="s">
        <v>4165</v>
      </c>
      <c r="E1608" t="s">
        <v>5875</v>
      </c>
      <c r="F1608" t="s">
        <v>5815</v>
      </c>
    </row>
    <row r="1609" spans="1:6" x14ac:dyDescent="0.2">
      <c r="A1609" s="11" t="str">
        <f>IF(AND(C1609='Anexo 1'!$D$22,D1609='Anexo 1'!$F$22),COUNTIF($B$2:B1609,B1609),"")</f>
        <v/>
      </c>
      <c r="B1609" s="11" t="str">
        <f t="shared" si="25"/>
        <v>Midi-PyrénéesEcole d'ingénieurs</v>
      </c>
      <c r="C1609" t="s">
        <v>5814</v>
      </c>
      <c r="D1609" t="s">
        <v>4141</v>
      </c>
      <c r="E1609" t="s">
        <v>5848</v>
      </c>
      <c r="F1609" t="s">
        <v>5832</v>
      </c>
    </row>
    <row r="1610" spans="1:6" x14ac:dyDescent="0.2">
      <c r="A1610" s="11" t="str">
        <f>IF(AND(C1610='Anexo 1'!$D$22,D1610='Anexo 1'!$F$22),COUNTIF($B$2:B1610,B1610),"")</f>
        <v/>
      </c>
      <c r="B1610" s="11" t="str">
        <f t="shared" si="25"/>
        <v>Midi-PyrénéesEcole d'ingénieurs</v>
      </c>
      <c r="C1610" t="s">
        <v>5814</v>
      </c>
      <c r="D1610" t="s">
        <v>4141</v>
      </c>
      <c r="E1610" t="s">
        <v>654</v>
      </c>
      <c r="F1610" t="s">
        <v>5815</v>
      </c>
    </row>
    <row r="1611" spans="1:6" x14ac:dyDescent="0.2">
      <c r="A1611" s="11" t="str">
        <f>IF(AND(C1611='Anexo 1'!$D$22,D1611='Anexo 1'!$F$22),COUNTIF($B$2:B1611,B1611),"")</f>
        <v/>
      </c>
      <c r="B1611" s="11" t="str">
        <f t="shared" si="25"/>
        <v>Midi-PyrénéesEcole d'ingénieurs</v>
      </c>
      <c r="C1611" t="s">
        <v>5814</v>
      </c>
      <c r="D1611" t="s">
        <v>4141</v>
      </c>
      <c r="E1611" t="s">
        <v>4913</v>
      </c>
      <c r="F1611" t="s">
        <v>5838</v>
      </c>
    </row>
    <row r="1612" spans="1:6" x14ac:dyDescent="0.2">
      <c r="A1612" s="11" t="str">
        <f>IF(AND(C1612='Anexo 1'!$D$22,D1612='Anexo 1'!$F$22),COUNTIF($B$2:B1612,B1612),"")</f>
        <v/>
      </c>
      <c r="B1612" s="11" t="str">
        <f t="shared" si="25"/>
        <v>Midi-PyrénéesEcole d'ingénieurs</v>
      </c>
      <c r="C1612" t="s">
        <v>5814</v>
      </c>
      <c r="D1612" t="s">
        <v>4141</v>
      </c>
      <c r="E1612" t="s">
        <v>5849</v>
      </c>
      <c r="F1612" t="s">
        <v>5825</v>
      </c>
    </row>
    <row r="1613" spans="1:6" x14ac:dyDescent="0.2">
      <c r="A1613" s="11" t="str">
        <f>IF(AND(C1613='Anexo 1'!$D$22,D1613='Anexo 1'!$F$22),COUNTIF($B$2:B1613,B1613),"")</f>
        <v/>
      </c>
      <c r="B1613" s="11" t="str">
        <f t="shared" si="25"/>
        <v>Midi-PyrénéesEcole d'ingénieurs</v>
      </c>
      <c r="C1613" t="s">
        <v>5814</v>
      </c>
      <c r="D1613" t="s">
        <v>4141</v>
      </c>
      <c r="E1613" t="s">
        <v>5850</v>
      </c>
      <c r="F1613" t="s">
        <v>5815</v>
      </c>
    </row>
    <row r="1614" spans="1:6" x14ac:dyDescent="0.2">
      <c r="A1614" s="11" t="str">
        <f>IF(AND(C1614='Anexo 1'!$D$22,D1614='Anexo 1'!$F$22),COUNTIF($B$2:B1614,B1614),"")</f>
        <v/>
      </c>
      <c r="B1614" s="11" t="str">
        <f t="shared" si="25"/>
        <v>Midi-PyrénéesEcole d'ingénieurs</v>
      </c>
      <c r="C1614" t="s">
        <v>5814</v>
      </c>
      <c r="D1614" t="s">
        <v>4141</v>
      </c>
      <c r="E1614" t="s">
        <v>5851</v>
      </c>
      <c r="F1614" t="s">
        <v>5815</v>
      </c>
    </row>
    <row r="1615" spans="1:6" x14ac:dyDescent="0.2">
      <c r="A1615" s="11" t="str">
        <f>IF(AND(C1615='Anexo 1'!$D$22,D1615='Anexo 1'!$F$22),COUNTIF($B$2:B1615,B1615),"")</f>
        <v/>
      </c>
      <c r="B1615" s="11" t="str">
        <f t="shared" si="25"/>
        <v>Midi-PyrénéesEcole d'ingénieurs</v>
      </c>
      <c r="C1615" t="s">
        <v>5814</v>
      </c>
      <c r="D1615" t="s">
        <v>4141</v>
      </c>
      <c r="E1615" t="s">
        <v>5852</v>
      </c>
      <c r="F1615" t="s">
        <v>5827</v>
      </c>
    </row>
    <row r="1616" spans="1:6" x14ac:dyDescent="0.2">
      <c r="A1616" s="11" t="str">
        <f>IF(AND(C1616='Anexo 1'!$D$22,D1616='Anexo 1'!$F$22),COUNTIF($B$2:B1616,B1616),"")</f>
        <v/>
      </c>
      <c r="B1616" s="11" t="str">
        <f t="shared" si="25"/>
        <v>Midi-PyrénéesEcole d'ingénieurs</v>
      </c>
      <c r="C1616" t="s">
        <v>5814</v>
      </c>
      <c r="D1616" t="s">
        <v>4141</v>
      </c>
      <c r="E1616" t="s">
        <v>5853</v>
      </c>
      <c r="F1616" t="s">
        <v>5854</v>
      </c>
    </row>
    <row r="1617" spans="1:6" x14ac:dyDescent="0.2">
      <c r="A1617" s="11" t="str">
        <f>IF(AND(C1617='Anexo 1'!$D$22,D1617='Anexo 1'!$F$22),COUNTIF($B$2:B1617,B1617),"")</f>
        <v/>
      </c>
      <c r="B1617" s="11" t="str">
        <f t="shared" si="25"/>
        <v>Midi-PyrénéesEcole d'ingénieurs</v>
      </c>
      <c r="C1617" t="s">
        <v>5814</v>
      </c>
      <c r="D1617" t="s">
        <v>4141</v>
      </c>
      <c r="E1617" t="s">
        <v>5855</v>
      </c>
      <c r="F1617" t="s">
        <v>5815</v>
      </c>
    </row>
    <row r="1618" spans="1:6" x14ac:dyDescent="0.2">
      <c r="A1618" s="11" t="str">
        <f>IF(AND(C1618='Anexo 1'!$D$22,D1618='Anexo 1'!$F$22),COUNTIF($B$2:B1618,B1618),"")</f>
        <v/>
      </c>
      <c r="B1618" s="11" t="str">
        <f t="shared" si="25"/>
        <v>Midi-PyrénéesEcole d'ingénieurs</v>
      </c>
      <c r="C1618" t="s">
        <v>5814</v>
      </c>
      <c r="D1618" t="s">
        <v>4141</v>
      </c>
      <c r="E1618" t="s">
        <v>5856</v>
      </c>
      <c r="F1618" t="s">
        <v>5857</v>
      </c>
    </row>
    <row r="1619" spans="1:6" x14ac:dyDescent="0.2">
      <c r="A1619" s="11" t="str">
        <f>IF(AND(C1619='Anexo 1'!$D$22,D1619='Anexo 1'!$F$22),COUNTIF($B$2:B1619,B1619),"")</f>
        <v/>
      </c>
      <c r="B1619" s="11" t="str">
        <f t="shared" si="25"/>
        <v>Midi-PyrénéesEcole d'ingénieurs</v>
      </c>
      <c r="C1619" t="s">
        <v>5814</v>
      </c>
      <c r="D1619" t="s">
        <v>4141</v>
      </c>
      <c r="E1619" t="s">
        <v>5858</v>
      </c>
      <c r="F1619" t="s">
        <v>5815</v>
      </c>
    </row>
    <row r="1620" spans="1:6" x14ac:dyDescent="0.2">
      <c r="A1620" s="11" t="str">
        <f>IF(AND(C1620='Anexo 1'!$D$22,D1620='Anexo 1'!$F$22),COUNTIF($B$2:B1620,B1620),"")</f>
        <v/>
      </c>
      <c r="B1620" s="11" t="str">
        <f t="shared" si="25"/>
        <v>Midi-PyrénéesEcole d'ingénieurs</v>
      </c>
      <c r="C1620" t="s">
        <v>5814</v>
      </c>
      <c r="D1620" t="s">
        <v>4141</v>
      </c>
      <c r="E1620" t="s">
        <v>4615</v>
      </c>
      <c r="F1620" t="s">
        <v>5815</v>
      </c>
    </row>
    <row r="1621" spans="1:6" x14ac:dyDescent="0.2">
      <c r="A1621" s="11" t="str">
        <f>IF(AND(C1621='Anexo 1'!$D$22,D1621='Anexo 1'!$F$22),COUNTIF($B$2:B1621,B1621),"")</f>
        <v/>
      </c>
      <c r="B1621" s="11" t="str">
        <f t="shared" si="25"/>
        <v>Midi-PyrénéesEcole d'ingénieurs</v>
      </c>
      <c r="C1621" t="s">
        <v>5814</v>
      </c>
      <c r="D1621" t="s">
        <v>4141</v>
      </c>
      <c r="E1621" t="s">
        <v>5859</v>
      </c>
      <c r="F1621" t="s">
        <v>5825</v>
      </c>
    </row>
    <row r="1622" spans="1:6" x14ac:dyDescent="0.2">
      <c r="A1622" s="11" t="str">
        <f>IF(AND(C1622='Anexo 1'!$D$22,D1622='Anexo 1'!$F$22),COUNTIF($B$2:B1622,B1622),"")</f>
        <v/>
      </c>
      <c r="B1622" s="11" t="str">
        <f t="shared" si="25"/>
        <v>Midi-PyrénéesEcole d'ingénieurs</v>
      </c>
      <c r="C1622" t="s">
        <v>5814</v>
      </c>
      <c r="D1622" t="s">
        <v>4141</v>
      </c>
      <c r="E1622" t="s">
        <v>5860</v>
      </c>
      <c r="F1622" t="s">
        <v>5815</v>
      </c>
    </row>
    <row r="1623" spans="1:6" x14ac:dyDescent="0.2">
      <c r="A1623" s="11" t="str">
        <f>IF(AND(C1623='Anexo 1'!$D$22,D1623='Anexo 1'!$F$22),COUNTIF($B$2:B1623,B1623),"")</f>
        <v/>
      </c>
      <c r="B1623" s="11" t="str">
        <f t="shared" si="25"/>
        <v>Midi-PyrénéesEcole d'ingénieurs</v>
      </c>
      <c r="C1623" t="s">
        <v>5814</v>
      </c>
      <c r="D1623" t="s">
        <v>4141</v>
      </c>
      <c r="E1623" t="s">
        <v>5861</v>
      </c>
      <c r="F1623" t="s">
        <v>5815</v>
      </c>
    </row>
    <row r="1624" spans="1:6" x14ac:dyDescent="0.2">
      <c r="A1624" s="11" t="str">
        <f>IF(AND(C1624='Anexo 1'!$D$22,D1624='Anexo 1'!$F$22),COUNTIF($B$2:B1624,B1624),"")</f>
        <v/>
      </c>
      <c r="B1624" s="11" t="str">
        <f t="shared" si="25"/>
        <v>Midi-PyrénéesEcole d'ingénieurs</v>
      </c>
      <c r="C1624" t="s">
        <v>5814</v>
      </c>
      <c r="D1624" t="s">
        <v>4141</v>
      </c>
      <c r="E1624" t="s">
        <v>5025</v>
      </c>
      <c r="F1624" t="s">
        <v>5815</v>
      </c>
    </row>
    <row r="1625" spans="1:6" x14ac:dyDescent="0.2">
      <c r="A1625" s="11" t="str">
        <f>IF(AND(C1625='Anexo 1'!$D$22,D1625='Anexo 1'!$F$22),COUNTIF($B$2:B1625,B1625),"")</f>
        <v/>
      </c>
      <c r="B1625" s="11" t="str">
        <f t="shared" si="25"/>
        <v>Midi-PyrénéesEcole d'ingénieurs</v>
      </c>
      <c r="C1625" t="s">
        <v>5814</v>
      </c>
      <c r="D1625" t="s">
        <v>4141</v>
      </c>
      <c r="E1625" t="s">
        <v>5862</v>
      </c>
      <c r="F1625" t="s">
        <v>5815</v>
      </c>
    </row>
    <row r="1626" spans="1:6" x14ac:dyDescent="0.2">
      <c r="A1626" s="11" t="str">
        <f>IF(AND(C1626='Anexo 1'!$D$22,D1626='Anexo 1'!$F$22),COUNTIF($B$2:B1626,B1626),"")</f>
        <v/>
      </c>
      <c r="B1626" s="11" t="str">
        <f t="shared" si="25"/>
        <v>Midi-PyrénéesEcole de langues</v>
      </c>
      <c r="C1626" t="s">
        <v>5814</v>
      </c>
      <c r="D1626" t="s">
        <v>4167</v>
      </c>
      <c r="E1626" t="s">
        <v>5876</v>
      </c>
      <c r="F1626" t="s">
        <v>5815</v>
      </c>
    </row>
    <row r="1627" spans="1:6" x14ac:dyDescent="0.2">
      <c r="A1627" s="11" t="str">
        <f>IF(AND(C1627='Anexo 1'!$D$22,D1627='Anexo 1'!$F$22),COUNTIF($B$2:B1627,B1627),"")</f>
        <v/>
      </c>
      <c r="B1627" s="11" t="str">
        <f t="shared" si="25"/>
        <v>Midi-PyrénéesEcole de langues</v>
      </c>
      <c r="C1627" t="s">
        <v>5814</v>
      </c>
      <c r="D1627" t="s">
        <v>4167</v>
      </c>
      <c r="E1627" t="s">
        <v>5877</v>
      </c>
      <c r="F1627" t="s">
        <v>5815</v>
      </c>
    </row>
    <row r="1628" spans="1:6" x14ac:dyDescent="0.2">
      <c r="A1628" s="11" t="str">
        <f>IF(AND(C1628='Anexo 1'!$D$22,D1628='Anexo 1'!$F$22),COUNTIF($B$2:B1628,B1628),"")</f>
        <v/>
      </c>
      <c r="B1628" s="11" t="str">
        <f t="shared" si="25"/>
        <v>Midi-PyrénéesEcole de langues</v>
      </c>
      <c r="C1628" t="s">
        <v>5814</v>
      </c>
      <c r="D1628" t="s">
        <v>4167</v>
      </c>
      <c r="E1628" t="s">
        <v>5878</v>
      </c>
      <c r="F1628" t="s">
        <v>5815</v>
      </c>
    </row>
    <row r="1629" spans="1:6" x14ac:dyDescent="0.2">
      <c r="A1629" s="11" t="str">
        <f>IF(AND(C1629='Anexo 1'!$D$22,D1629='Anexo 1'!$F$22),COUNTIF($B$2:B1629,B1629),"")</f>
        <v/>
      </c>
      <c r="B1629" s="11" t="str">
        <f t="shared" si="25"/>
        <v>Midi-PyrénéesEcole de commerce</v>
      </c>
      <c r="C1629" t="s">
        <v>5814</v>
      </c>
      <c r="D1629" t="s">
        <v>4138</v>
      </c>
      <c r="E1629" t="s">
        <v>5833</v>
      </c>
      <c r="F1629" t="s">
        <v>5825</v>
      </c>
    </row>
    <row r="1630" spans="1:6" x14ac:dyDescent="0.2">
      <c r="A1630" s="11" t="str">
        <f>IF(AND(C1630='Anexo 1'!$D$22,D1630='Anexo 1'!$F$22),COUNTIF($B$2:B1630,B1630),"")</f>
        <v/>
      </c>
      <c r="B1630" s="11" t="str">
        <f t="shared" si="25"/>
        <v>Midi-PyrénéesEcole de commerce</v>
      </c>
      <c r="C1630" t="s">
        <v>5814</v>
      </c>
      <c r="D1630" t="s">
        <v>4138</v>
      </c>
      <c r="E1630" t="s">
        <v>5834</v>
      </c>
      <c r="F1630" t="s">
        <v>5827</v>
      </c>
    </row>
    <row r="1631" spans="1:6" x14ac:dyDescent="0.2">
      <c r="A1631" s="11" t="str">
        <f>IF(AND(C1631='Anexo 1'!$D$22,D1631='Anexo 1'!$F$22),COUNTIF($B$2:B1631,B1631),"")</f>
        <v/>
      </c>
      <c r="B1631" s="11" t="str">
        <f t="shared" si="25"/>
        <v>Midi-PyrénéesEcole de commerce</v>
      </c>
      <c r="C1631" t="s">
        <v>5814</v>
      </c>
      <c r="D1631" t="s">
        <v>4138</v>
      </c>
      <c r="E1631" t="s">
        <v>5835</v>
      </c>
      <c r="F1631" t="s">
        <v>5815</v>
      </c>
    </row>
    <row r="1632" spans="1:6" x14ac:dyDescent="0.2">
      <c r="A1632" s="11" t="str">
        <f>IF(AND(C1632='Anexo 1'!$D$22,D1632='Anexo 1'!$F$22),COUNTIF($B$2:B1632,B1632),"")</f>
        <v/>
      </c>
      <c r="B1632" s="11" t="str">
        <f t="shared" si="25"/>
        <v>Midi-PyrénéesEcole de commerce</v>
      </c>
      <c r="C1632" t="s">
        <v>5814</v>
      </c>
      <c r="D1632" t="s">
        <v>4138</v>
      </c>
      <c r="E1632" t="s">
        <v>5836</v>
      </c>
      <c r="F1632" t="s">
        <v>5815</v>
      </c>
    </row>
    <row r="1633" spans="1:6" x14ac:dyDescent="0.2">
      <c r="A1633" s="11" t="str">
        <f>IF(AND(C1633='Anexo 1'!$D$22,D1633='Anexo 1'!$F$22),COUNTIF($B$2:B1633,B1633),"")</f>
        <v/>
      </c>
      <c r="B1633" s="11" t="str">
        <f t="shared" si="25"/>
        <v>Midi-PyrénéesEcole de commerce</v>
      </c>
      <c r="C1633" t="s">
        <v>5814</v>
      </c>
      <c r="D1633" t="s">
        <v>4138</v>
      </c>
      <c r="E1633" t="s">
        <v>5837</v>
      </c>
      <c r="F1633" t="s">
        <v>5838</v>
      </c>
    </row>
    <row r="1634" spans="1:6" x14ac:dyDescent="0.2">
      <c r="A1634" s="11" t="str">
        <f>IF(AND(C1634='Anexo 1'!$D$22,D1634='Anexo 1'!$F$22),COUNTIF($B$2:B1634,B1634),"")</f>
        <v/>
      </c>
      <c r="B1634" s="11" t="str">
        <f t="shared" si="25"/>
        <v>Midi-PyrénéesEcole de commerce</v>
      </c>
      <c r="C1634" t="s">
        <v>5814</v>
      </c>
      <c r="D1634" t="s">
        <v>4138</v>
      </c>
      <c r="E1634" t="s">
        <v>5174</v>
      </c>
      <c r="F1634" t="s">
        <v>5821</v>
      </c>
    </row>
    <row r="1635" spans="1:6" x14ac:dyDescent="0.2">
      <c r="A1635" s="11" t="str">
        <f>IF(AND(C1635='Anexo 1'!$D$22,D1635='Anexo 1'!$F$22),COUNTIF($B$2:B1635,B1635),"")</f>
        <v/>
      </c>
      <c r="B1635" s="11" t="str">
        <f t="shared" si="25"/>
        <v>Midi-PyrénéesEcole de commerce</v>
      </c>
      <c r="C1635" t="s">
        <v>5814</v>
      </c>
      <c r="D1635" t="s">
        <v>4138</v>
      </c>
      <c r="E1635" t="s">
        <v>5839</v>
      </c>
      <c r="F1635" t="s">
        <v>5815</v>
      </c>
    </row>
    <row r="1636" spans="1:6" x14ac:dyDescent="0.2">
      <c r="A1636" s="11" t="str">
        <f>IF(AND(C1636='Anexo 1'!$D$22,D1636='Anexo 1'!$F$22),COUNTIF($B$2:B1636,B1636),"")</f>
        <v/>
      </c>
      <c r="B1636" s="11" t="str">
        <f t="shared" si="25"/>
        <v>Midi-PyrénéesEcole de commerce</v>
      </c>
      <c r="C1636" t="s">
        <v>5814</v>
      </c>
      <c r="D1636" t="s">
        <v>4138</v>
      </c>
      <c r="E1636" t="s">
        <v>4375</v>
      </c>
      <c r="F1636" t="s">
        <v>5838</v>
      </c>
    </row>
    <row r="1637" spans="1:6" x14ac:dyDescent="0.2">
      <c r="A1637" s="11" t="str">
        <f>IF(AND(C1637='Anexo 1'!$D$22,D1637='Anexo 1'!$F$22),COUNTIF($B$2:B1637,B1637),"")</f>
        <v/>
      </c>
      <c r="B1637" s="11" t="str">
        <f t="shared" si="25"/>
        <v>Midi-PyrénéesEcole de commerce</v>
      </c>
      <c r="C1637" t="s">
        <v>5814</v>
      </c>
      <c r="D1637" t="s">
        <v>4138</v>
      </c>
      <c r="E1637" t="s">
        <v>5840</v>
      </c>
      <c r="F1637" t="s">
        <v>5821</v>
      </c>
    </row>
    <row r="1638" spans="1:6" x14ac:dyDescent="0.2">
      <c r="A1638" s="11" t="str">
        <f>IF(AND(C1638='Anexo 1'!$D$22,D1638='Anexo 1'!$F$22),COUNTIF($B$2:B1638,B1638),"")</f>
        <v/>
      </c>
      <c r="B1638" s="11" t="str">
        <f t="shared" si="25"/>
        <v>Midi-PyrénéesEcole de commerce</v>
      </c>
      <c r="C1638" t="s">
        <v>5814</v>
      </c>
      <c r="D1638" t="s">
        <v>4138</v>
      </c>
      <c r="E1638" t="s">
        <v>5614</v>
      </c>
      <c r="F1638" t="s">
        <v>5815</v>
      </c>
    </row>
    <row r="1639" spans="1:6" x14ac:dyDescent="0.2">
      <c r="A1639" s="11" t="str">
        <f>IF(AND(C1639='Anexo 1'!$D$22,D1639='Anexo 1'!$F$22),COUNTIF($B$2:B1639,B1639),"")</f>
        <v/>
      </c>
      <c r="B1639" s="11" t="str">
        <f t="shared" si="25"/>
        <v>Midi-PyrénéesEcole de commerce</v>
      </c>
      <c r="C1639" t="s">
        <v>5814</v>
      </c>
      <c r="D1639" t="s">
        <v>4138</v>
      </c>
      <c r="E1639" t="s">
        <v>4140</v>
      </c>
      <c r="F1639" t="s">
        <v>5815</v>
      </c>
    </row>
    <row r="1640" spans="1:6" x14ac:dyDescent="0.2">
      <c r="A1640" s="11" t="str">
        <f>IF(AND(C1640='Anexo 1'!$D$22,D1640='Anexo 1'!$F$22),COUNTIF($B$2:B1640,B1640),"")</f>
        <v/>
      </c>
      <c r="B1640" s="11" t="str">
        <f t="shared" si="25"/>
        <v>Midi-PyrénéesEcole de commerce</v>
      </c>
      <c r="C1640" t="s">
        <v>5814</v>
      </c>
      <c r="D1640" t="s">
        <v>4138</v>
      </c>
      <c r="E1640" t="s">
        <v>5841</v>
      </c>
      <c r="F1640" t="s">
        <v>5821</v>
      </c>
    </row>
    <row r="1641" spans="1:6" x14ac:dyDescent="0.2">
      <c r="A1641" s="11" t="str">
        <f>IF(AND(C1641='Anexo 1'!$D$22,D1641='Anexo 1'!$F$22),COUNTIF($B$2:B1641,B1641),"")</f>
        <v/>
      </c>
      <c r="B1641" s="11" t="str">
        <f t="shared" si="25"/>
        <v>Midi-PyrénéesEcole de commerce</v>
      </c>
      <c r="C1641" t="s">
        <v>5814</v>
      </c>
      <c r="D1641" t="s">
        <v>4138</v>
      </c>
      <c r="E1641" t="s">
        <v>5842</v>
      </c>
      <c r="F1641" t="s">
        <v>5838</v>
      </c>
    </row>
    <row r="1642" spans="1:6" x14ac:dyDescent="0.2">
      <c r="A1642" s="11" t="str">
        <f>IF(AND(C1642='Anexo 1'!$D$22,D1642='Anexo 1'!$F$22),COUNTIF($B$2:B1642,B1642),"")</f>
        <v/>
      </c>
      <c r="B1642" s="11" t="str">
        <f t="shared" si="25"/>
        <v>Midi-PyrénéesEcole de commerce</v>
      </c>
      <c r="C1642" t="s">
        <v>5814</v>
      </c>
      <c r="D1642" t="s">
        <v>4138</v>
      </c>
      <c r="E1642" t="s">
        <v>5843</v>
      </c>
      <c r="F1642" t="s">
        <v>5844</v>
      </c>
    </row>
    <row r="1643" spans="1:6" x14ac:dyDescent="0.2">
      <c r="A1643" s="11" t="str">
        <f>IF(AND(C1643='Anexo 1'!$D$22,D1643='Anexo 1'!$F$22),COUNTIF($B$2:B1643,B1643),"")</f>
        <v/>
      </c>
      <c r="B1643" s="11" t="str">
        <f t="shared" si="25"/>
        <v>Midi-PyrénéesEcole de commerce</v>
      </c>
      <c r="C1643" t="s">
        <v>5814</v>
      </c>
      <c r="D1643" t="s">
        <v>4138</v>
      </c>
      <c r="E1643" t="s">
        <v>5845</v>
      </c>
      <c r="F1643" t="s">
        <v>5827</v>
      </c>
    </row>
    <row r="1644" spans="1:6" x14ac:dyDescent="0.2">
      <c r="A1644" s="11" t="str">
        <f>IF(AND(C1644='Anexo 1'!$D$22,D1644='Anexo 1'!$F$22),COUNTIF($B$2:B1644,B1644),"")</f>
        <v/>
      </c>
      <c r="B1644" s="11" t="str">
        <f t="shared" si="25"/>
        <v>Midi-PyrénéesEcole de commerce</v>
      </c>
      <c r="C1644" t="s">
        <v>5814</v>
      </c>
      <c r="D1644" t="s">
        <v>4138</v>
      </c>
      <c r="E1644" t="s">
        <v>5846</v>
      </c>
      <c r="F1644" t="s">
        <v>5847</v>
      </c>
    </row>
    <row r="1645" spans="1:6" x14ac:dyDescent="0.2">
      <c r="A1645" s="11" t="str">
        <f>IF(AND(C1645='Anexo 1'!$D$22,D1645='Anexo 1'!$F$22),COUNTIF($B$2:B1645,B1645),"")</f>
        <v/>
      </c>
      <c r="B1645" s="11" t="str">
        <f t="shared" si="25"/>
        <v>Midi-PyrénéesEcole d'art</v>
      </c>
      <c r="C1645" t="s">
        <v>5814</v>
      </c>
      <c r="D1645" t="s">
        <v>4152</v>
      </c>
      <c r="E1645" t="s">
        <v>4512</v>
      </c>
      <c r="F1645" t="s">
        <v>5815</v>
      </c>
    </row>
    <row r="1646" spans="1:6" x14ac:dyDescent="0.2">
      <c r="A1646" s="11" t="str">
        <f>IF(AND(C1646='Anexo 1'!$D$22,D1646='Anexo 1'!$F$22),COUNTIF($B$2:B1646,B1646),"")</f>
        <v/>
      </c>
      <c r="B1646" s="11" t="str">
        <f t="shared" si="25"/>
        <v>Midi-PyrénéesEcole d'art</v>
      </c>
      <c r="C1646" t="s">
        <v>5814</v>
      </c>
      <c r="D1646" t="s">
        <v>4152</v>
      </c>
      <c r="E1646" t="s">
        <v>5863</v>
      </c>
      <c r="F1646" t="s">
        <v>5815</v>
      </c>
    </row>
    <row r="1647" spans="1:6" x14ac:dyDescent="0.2">
      <c r="A1647" s="11" t="str">
        <f>IF(AND(C1647='Anexo 1'!$D$22,D1647='Anexo 1'!$F$22),COUNTIF($B$2:B1647,B1647),"")</f>
        <v/>
      </c>
      <c r="B1647" s="11" t="str">
        <f t="shared" si="25"/>
        <v>Midi-PyrénéesEcole d'art</v>
      </c>
      <c r="C1647" t="s">
        <v>5814</v>
      </c>
      <c r="D1647" t="s">
        <v>4152</v>
      </c>
      <c r="E1647" t="s">
        <v>5864</v>
      </c>
      <c r="F1647" t="s">
        <v>5815</v>
      </c>
    </row>
    <row r="1648" spans="1:6" x14ac:dyDescent="0.2">
      <c r="A1648" s="11" t="str">
        <f>IF(AND(C1648='Anexo 1'!$D$22,D1648='Anexo 1'!$F$22),COUNTIF($B$2:B1648,B1648),"")</f>
        <v/>
      </c>
      <c r="B1648" s="11" t="str">
        <f t="shared" si="25"/>
        <v>Midi-PyrénéesEcole d'art</v>
      </c>
      <c r="C1648" t="s">
        <v>5814</v>
      </c>
      <c r="D1648" t="s">
        <v>4152</v>
      </c>
      <c r="E1648" t="s">
        <v>4384</v>
      </c>
      <c r="F1648" t="s">
        <v>5825</v>
      </c>
    </row>
    <row r="1649" spans="1:6" x14ac:dyDescent="0.2">
      <c r="A1649" s="11" t="str">
        <f>IF(AND(C1649='Anexo 1'!$D$22,D1649='Anexo 1'!$F$22),COUNTIF($B$2:B1649,B1649),"")</f>
        <v/>
      </c>
      <c r="B1649" s="11" t="str">
        <f t="shared" si="25"/>
        <v>Midi-PyrénéesEcole d'art</v>
      </c>
      <c r="C1649" t="s">
        <v>5814</v>
      </c>
      <c r="D1649" t="s">
        <v>4152</v>
      </c>
      <c r="E1649" t="s">
        <v>4384</v>
      </c>
      <c r="F1649" t="s">
        <v>5827</v>
      </c>
    </row>
    <row r="1650" spans="1:6" x14ac:dyDescent="0.2">
      <c r="A1650" s="11" t="str">
        <f>IF(AND(C1650='Anexo 1'!$D$22,D1650='Anexo 1'!$F$22),COUNTIF($B$2:B1650,B1650),"")</f>
        <v/>
      </c>
      <c r="B1650" s="11" t="str">
        <f t="shared" si="25"/>
        <v>Midi-PyrénéesEcole d'art</v>
      </c>
      <c r="C1650" t="s">
        <v>5814</v>
      </c>
      <c r="D1650" t="s">
        <v>4152</v>
      </c>
      <c r="E1650" t="s">
        <v>4438</v>
      </c>
      <c r="F1650" t="s">
        <v>5815</v>
      </c>
    </row>
    <row r="1651" spans="1:6" x14ac:dyDescent="0.2">
      <c r="A1651" s="11" t="str">
        <f>IF(AND(C1651='Anexo 1'!$D$22,D1651='Anexo 1'!$F$22),COUNTIF($B$2:B1651,B1651),"")</f>
        <v/>
      </c>
      <c r="B1651" s="11" t="str">
        <f t="shared" si="25"/>
        <v>Midi-PyrénéesEcole d'art</v>
      </c>
      <c r="C1651" t="s">
        <v>5814</v>
      </c>
      <c r="D1651" t="s">
        <v>4152</v>
      </c>
      <c r="E1651" t="s">
        <v>5865</v>
      </c>
      <c r="F1651" t="s">
        <v>5844</v>
      </c>
    </row>
    <row r="1652" spans="1:6" x14ac:dyDescent="0.2">
      <c r="A1652" s="11" t="str">
        <f>IF(AND(C1652='Anexo 1'!$D$22,D1652='Anexo 1'!$F$22),COUNTIF($B$2:B1652,B1652),"")</f>
        <v/>
      </c>
      <c r="B1652" s="11" t="str">
        <f t="shared" si="25"/>
        <v>Midi-PyrénéesEcole d'art</v>
      </c>
      <c r="C1652" t="s">
        <v>5814</v>
      </c>
      <c r="D1652" t="s">
        <v>4152</v>
      </c>
      <c r="E1652" t="s">
        <v>5866</v>
      </c>
      <c r="F1652" t="s">
        <v>5857</v>
      </c>
    </row>
    <row r="1653" spans="1:6" x14ac:dyDescent="0.2">
      <c r="A1653" s="11" t="str">
        <f>IF(AND(C1653='Anexo 1'!$D$22,D1653='Anexo 1'!$F$22),COUNTIF($B$2:B1653,B1653),"")</f>
        <v/>
      </c>
      <c r="B1653" s="11" t="str">
        <f t="shared" si="25"/>
        <v>Midi-PyrénéesEcole d'art</v>
      </c>
      <c r="C1653" t="s">
        <v>5814</v>
      </c>
      <c r="D1653" t="s">
        <v>4152</v>
      </c>
      <c r="E1653" t="s">
        <v>4626</v>
      </c>
      <c r="F1653" t="s">
        <v>5832</v>
      </c>
    </row>
    <row r="1654" spans="1:6" x14ac:dyDescent="0.2">
      <c r="A1654" s="11" t="str">
        <f>IF(AND(C1654='Anexo 1'!$D$22,D1654='Anexo 1'!$F$22),COUNTIF($B$2:B1654,B1654),"")</f>
        <v/>
      </c>
      <c r="B1654" s="11" t="str">
        <f t="shared" si="25"/>
        <v>Midi-PyrénéesEcole d'art</v>
      </c>
      <c r="C1654" t="s">
        <v>5814</v>
      </c>
      <c r="D1654" t="s">
        <v>4152</v>
      </c>
      <c r="E1654" t="s">
        <v>5867</v>
      </c>
      <c r="F1654" t="s">
        <v>5827</v>
      </c>
    </row>
    <row r="1655" spans="1:6" x14ac:dyDescent="0.2">
      <c r="A1655" s="11" t="str">
        <f>IF(AND(C1655='Anexo 1'!$D$22,D1655='Anexo 1'!$F$22),COUNTIF($B$2:B1655,B1655),"")</f>
        <v/>
      </c>
      <c r="B1655" s="11" t="str">
        <f t="shared" si="25"/>
        <v>Midi-PyrénéesEcole d'art</v>
      </c>
      <c r="C1655" t="s">
        <v>5814</v>
      </c>
      <c r="D1655" t="s">
        <v>4152</v>
      </c>
      <c r="E1655" t="s">
        <v>5868</v>
      </c>
      <c r="F1655" t="s">
        <v>5815</v>
      </c>
    </row>
    <row r="1656" spans="1:6" x14ac:dyDescent="0.2">
      <c r="A1656" s="11" t="str">
        <f>IF(AND(C1656='Anexo 1'!$D$22,D1656='Anexo 1'!$F$22),COUNTIF($B$2:B1656,B1656),"")</f>
        <v/>
      </c>
      <c r="B1656" s="11" t="str">
        <f t="shared" si="25"/>
        <v>Midi-PyrénéesEcole d'art</v>
      </c>
      <c r="C1656" t="s">
        <v>5814</v>
      </c>
      <c r="D1656" t="s">
        <v>4152</v>
      </c>
      <c r="E1656" t="s">
        <v>5632</v>
      </c>
      <c r="F1656" t="s">
        <v>5815</v>
      </c>
    </row>
    <row r="1657" spans="1:6" x14ac:dyDescent="0.2">
      <c r="A1657" s="11" t="str">
        <f>IF(AND(C1657='Anexo 1'!$D$22,D1657='Anexo 1'!$F$22),COUNTIF($B$2:B1657,B1657),"")</f>
        <v/>
      </c>
      <c r="B1657" s="11" t="str">
        <f t="shared" si="25"/>
        <v>Midi-PyrénéesEcole d'art</v>
      </c>
      <c r="C1657" t="s">
        <v>5814</v>
      </c>
      <c r="D1657" t="s">
        <v>4152</v>
      </c>
      <c r="E1657" t="s">
        <v>5869</v>
      </c>
      <c r="F1657" t="s">
        <v>5838</v>
      </c>
    </row>
    <row r="1658" spans="1:6" x14ac:dyDescent="0.2">
      <c r="A1658" s="11" t="str">
        <f>IF(AND(C1658='Anexo 1'!$D$22,D1658='Anexo 1'!$F$22),COUNTIF($B$2:B1658,B1658),"")</f>
        <v/>
      </c>
      <c r="B1658" s="11" t="str">
        <f t="shared" si="25"/>
        <v>Midi-PyrénéesEcole d'art</v>
      </c>
      <c r="C1658" t="s">
        <v>5814</v>
      </c>
      <c r="D1658" t="s">
        <v>4152</v>
      </c>
      <c r="E1658" t="s">
        <v>5870</v>
      </c>
      <c r="F1658" t="s">
        <v>5815</v>
      </c>
    </row>
    <row r="1659" spans="1:6" x14ac:dyDescent="0.2">
      <c r="A1659" s="11" t="str">
        <f>IF(AND(C1659='Anexo 1'!$D$22,D1659='Anexo 1'!$F$22),COUNTIF($B$2:B1659,B1659),"")</f>
        <v/>
      </c>
      <c r="B1659" s="11" t="str">
        <f t="shared" si="25"/>
        <v>Midi-PyrénéesEcole d'art</v>
      </c>
      <c r="C1659" t="s">
        <v>5814</v>
      </c>
      <c r="D1659" t="s">
        <v>4152</v>
      </c>
      <c r="E1659" t="s">
        <v>5871</v>
      </c>
      <c r="F1659" t="s">
        <v>5815</v>
      </c>
    </row>
    <row r="1660" spans="1:6" x14ac:dyDescent="0.2">
      <c r="A1660" s="11" t="str">
        <f>IF(AND(C1660='Anexo 1'!$D$22,D1660='Anexo 1'!$F$22),COUNTIF($B$2:B1660,B1660),"")</f>
        <v/>
      </c>
      <c r="B1660" s="11" t="str">
        <f t="shared" si="25"/>
        <v>Midi-PyrénéesEcole d'art</v>
      </c>
      <c r="C1660" t="s">
        <v>5814</v>
      </c>
      <c r="D1660" t="s">
        <v>4152</v>
      </c>
      <c r="E1660" t="s">
        <v>5872</v>
      </c>
      <c r="F1660" t="s">
        <v>5815</v>
      </c>
    </row>
    <row r="1661" spans="1:6" x14ac:dyDescent="0.2">
      <c r="A1661" s="11" t="str">
        <f>IF(AND(C1661='Anexo 1'!$D$22,D1661='Anexo 1'!$F$22),COUNTIF($B$2:B1661,B1661),"")</f>
        <v/>
      </c>
      <c r="B1661" s="11" t="str">
        <f t="shared" si="25"/>
        <v>Midi-PyrénéesEcole d'art</v>
      </c>
      <c r="C1661" t="s">
        <v>5814</v>
      </c>
      <c r="D1661" t="s">
        <v>4152</v>
      </c>
      <c r="E1661" t="s">
        <v>5873</v>
      </c>
      <c r="F1661" t="s">
        <v>5838</v>
      </c>
    </row>
    <row r="1662" spans="1:6" x14ac:dyDescent="0.2">
      <c r="A1662" s="11" t="str">
        <f>IF(AND(C1662='Anexo 1'!$D$22,D1662='Anexo 1'!$F$22),COUNTIF($B$2:B1662,B1662),"")</f>
        <v/>
      </c>
      <c r="B1662" s="11" t="str">
        <f t="shared" si="25"/>
        <v>Midi-PyrénéesEcole d'architecture</v>
      </c>
      <c r="C1662" t="s">
        <v>5814</v>
      </c>
      <c r="D1662" t="s">
        <v>4163</v>
      </c>
      <c r="E1662" t="s">
        <v>5874</v>
      </c>
      <c r="F1662" t="s">
        <v>5815</v>
      </c>
    </row>
    <row r="1663" spans="1:6" x14ac:dyDescent="0.2">
      <c r="A1663" s="11" t="str">
        <f>IF(AND(C1663='Anexo 1'!$D$22,D1663='Anexo 1'!$F$22),COUNTIF($B$2:B1663,B1663),"")</f>
        <v/>
      </c>
      <c r="B1663" s="11" t="str">
        <f t="shared" si="25"/>
        <v>Midi-PyrénéesAutres</v>
      </c>
      <c r="C1663" t="s">
        <v>5814</v>
      </c>
      <c r="D1663" t="s">
        <v>4195</v>
      </c>
      <c r="E1663" t="s">
        <v>5675</v>
      </c>
      <c r="F1663" t="s">
        <v>5815</v>
      </c>
    </row>
    <row r="1664" spans="1:6" x14ac:dyDescent="0.2">
      <c r="A1664" s="11" t="str">
        <f>IF(AND(C1664='Anexo 1'!$D$22,D1664='Anexo 1'!$F$22),COUNTIF($B$2:B1664,B1664),"")</f>
        <v/>
      </c>
      <c r="B1664" s="11" t="str">
        <f t="shared" si="25"/>
        <v>Midi-PyrénéesAutres</v>
      </c>
      <c r="C1664" t="s">
        <v>5814</v>
      </c>
      <c r="D1664" t="s">
        <v>4195</v>
      </c>
      <c r="E1664" t="s">
        <v>5924</v>
      </c>
      <c r="F1664" t="s">
        <v>5838</v>
      </c>
    </row>
    <row r="1665" spans="1:6" x14ac:dyDescent="0.2">
      <c r="A1665" s="11" t="str">
        <f>IF(AND(C1665='Anexo 1'!$D$22,D1665='Anexo 1'!$F$22),COUNTIF($B$2:B1665,B1665),"")</f>
        <v/>
      </c>
      <c r="B1665" s="11" t="str">
        <f t="shared" si="25"/>
        <v>Midi-PyrénéesAutres</v>
      </c>
      <c r="C1665" t="s">
        <v>5814</v>
      </c>
      <c r="D1665" t="s">
        <v>4195</v>
      </c>
      <c r="E1665" t="s">
        <v>4841</v>
      </c>
      <c r="F1665" t="s">
        <v>5838</v>
      </c>
    </row>
    <row r="1666" spans="1:6" x14ac:dyDescent="0.2">
      <c r="A1666" s="11" t="str">
        <f>IF(AND(C1666='Anexo 1'!$D$22,D1666='Anexo 1'!$F$22),COUNTIF($B$2:B1666,B1666),"")</f>
        <v/>
      </c>
      <c r="B1666" s="11" t="str">
        <f t="shared" si="25"/>
        <v>Midi-PyrénéesAutres</v>
      </c>
      <c r="C1666" t="s">
        <v>5814</v>
      </c>
      <c r="D1666" t="s">
        <v>4195</v>
      </c>
      <c r="E1666" t="s">
        <v>5925</v>
      </c>
      <c r="F1666" t="s">
        <v>5815</v>
      </c>
    </row>
    <row r="1667" spans="1:6" x14ac:dyDescent="0.2">
      <c r="A1667" s="11" t="str">
        <f>IF(AND(C1667='Anexo 1'!$D$22,D1667='Anexo 1'!$F$22),COUNTIF($B$2:B1667,B1667),"")</f>
        <v/>
      </c>
      <c r="B1667" s="11" t="str">
        <f t="shared" ref="B1667:B1730" si="26">C1667&amp;D1667</f>
        <v>Midi-PyrénéesAutres</v>
      </c>
      <c r="C1667" t="s">
        <v>5814</v>
      </c>
      <c r="D1667" t="s">
        <v>4195</v>
      </c>
      <c r="E1667" t="s">
        <v>5926</v>
      </c>
      <c r="F1667" t="s">
        <v>5927</v>
      </c>
    </row>
    <row r="1668" spans="1:6" x14ac:dyDescent="0.2">
      <c r="A1668" s="11" t="str">
        <f>IF(AND(C1668='Anexo 1'!$D$22,D1668='Anexo 1'!$F$22),COUNTIF($B$2:B1668,B1668),"")</f>
        <v/>
      </c>
      <c r="B1668" s="11" t="str">
        <f t="shared" si="26"/>
        <v>Midi-PyrénéesAutres</v>
      </c>
      <c r="C1668" t="s">
        <v>5814</v>
      </c>
      <c r="D1668" t="s">
        <v>4195</v>
      </c>
      <c r="E1668" t="s">
        <v>5928</v>
      </c>
      <c r="F1668" t="s">
        <v>5815</v>
      </c>
    </row>
    <row r="1669" spans="1:6" x14ac:dyDescent="0.2">
      <c r="A1669" s="11" t="str">
        <f>IF(AND(C1669='Anexo 1'!$D$22,D1669='Anexo 1'!$F$22),COUNTIF($B$2:B1669,B1669),"")</f>
        <v/>
      </c>
      <c r="B1669" s="11" t="str">
        <f t="shared" si="26"/>
        <v>Midi-PyrénéesAutres</v>
      </c>
      <c r="C1669" t="s">
        <v>5814</v>
      </c>
      <c r="D1669" t="s">
        <v>4195</v>
      </c>
      <c r="E1669" t="s">
        <v>5929</v>
      </c>
      <c r="F1669" t="s">
        <v>5815</v>
      </c>
    </row>
    <row r="1670" spans="1:6" x14ac:dyDescent="0.2">
      <c r="A1670" s="11" t="str">
        <f>IF(AND(C1670='Anexo 1'!$D$22,D1670='Anexo 1'!$F$22),COUNTIF($B$2:B1670,B1670),"")</f>
        <v/>
      </c>
      <c r="B1670" s="11" t="str">
        <f t="shared" si="26"/>
        <v>Nord-Pas-de-CalaisUniversité</v>
      </c>
      <c r="C1670" t="s">
        <v>5930</v>
      </c>
      <c r="D1670" t="s">
        <v>4126</v>
      </c>
      <c r="E1670" t="s">
        <v>5932</v>
      </c>
      <c r="F1670" t="s">
        <v>5931</v>
      </c>
    </row>
    <row r="1671" spans="1:6" x14ac:dyDescent="0.2">
      <c r="A1671" s="11" t="str">
        <f>IF(AND(C1671='Anexo 1'!$D$22,D1671='Anexo 1'!$F$22),COUNTIF($B$2:B1671,B1671),"")</f>
        <v/>
      </c>
      <c r="B1671" s="11" t="str">
        <f t="shared" si="26"/>
        <v>Nord-Pas-de-CalaisUniversité</v>
      </c>
      <c r="C1671" t="s">
        <v>5930</v>
      </c>
      <c r="D1671" t="s">
        <v>4126</v>
      </c>
      <c r="E1671" t="s">
        <v>5933</v>
      </c>
      <c r="F1671" t="s">
        <v>5934</v>
      </c>
    </row>
    <row r="1672" spans="1:6" x14ac:dyDescent="0.2">
      <c r="A1672" s="11" t="str">
        <f>IF(AND(C1672='Anexo 1'!$D$22,D1672='Anexo 1'!$F$22),COUNTIF($B$2:B1672,B1672),"")</f>
        <v/>
      </c>
      <c r="B1672" s="11" t="str">
        <f t="shared" si="26"/>
        <v>Nord-Pas-de-CalaisUniversité</v>
      </c>
      <c r="C1672" t="s">
        <v>5930</v>
      </c>
      <c r="D1672" t="s">
        <v>4126</v>
      </c>
      <c r="E1672" t="s">
        <v>5935</v>
      </c>
      <c r="F1672" t="s">
        <v>5931</v>
      </c>
    </row>
    <row r="1673" spans="1:6" x14ac:dyDescent="0.2">
      <c r="A1673" s="11" t="str">
        <f>IF(AND(C1673='Anexo 1'!$D$22,D1673='Anexo 1'!$F$22),COUNTIF($B$2:B1673,B1673),"")</f>
        <v/>
      </c>
      <c r="B1673" s="11" t="str">
        <f t="shared" si="26"/>
        <v>Nord-Pas-de-CalaisUniversité</v>
      </c>
      <c r="C1673" t="s">
        <v>5930</v>
      </c>
      <c r="D1673" t="s">
        <v>4126</v>
      </c>
      <c r="E1673" t="s">
        <v>484</v>
      </c>
      <c r="F1673" t="s">
        <v>5936</v>
      </c>
    </row>
    <row r="1674" spans="1:6" x14ac:dyDescent="0.2">
      <c r="A1674" s="11" t="str">
        <f>IF(AND(C1674='Anexo 1'!$D$22,D1674='Anexo 1'!$F$22),COUNTIF($B$2:B1674,B1674),"")</f>
        <v/>
      </c>
      <c r="B1674" s="11" t="str">
        <f t="shared" si="26"/>
        <v>Nord-Pas-de-CalaisUniversité</v>
      </c>
      <c r="C1674" t="s">
        <v>5930</v>
      </c>
      <c r="D1674" t="s">
        <v>4126</v>
      </c>
      <c r="E1674" t="s">
        <v>5937</v>
      </c>
      <c r="F1674" t="s">
        <v>5938</v>
      </c>
    </row>
    <row r="1675" spans="1:6" x14ac:dyDescent="0.2">
      <c r="A1675" s="11" t="str">
        <f>IF(AND(C1675='Anexo 1'!$D$22,D1675='Anexo 1'!$F$22),COUNTIF($B$2:B1675,B1675),"")</f>
        <v/>
      </c>
      <c r="B1675" s="11" t="str">
        <f t="shared" si="26"/>
        <v>Nord-Pas-de-CalaisUniversité</v>
      </c>
      <c r="C1675" t="s">
        <v>5930</v>
      </c>
      <c r="D1675" t="s">
        <v>4126</v>
      </c>
      <c r="E1675" t="s">
        <v>5939</v>
      </c>
      <c r="F1675" t="s">
        <v>5940</v>
      </c>
    </row>
    <row r="1676" spans="1:6" x14ac:dyDescent="0.2">
      <c r="A1676" s="11" t="str">
        <f>IF(AND(C1676='Anexo 1'!$D$22,D1676='Anexo 1'!$F$22),COUNTIF($B$2:B1676,B1676),"")</f>
        <v/>
      </c>
      <c r="B1676" s="11" t="str">
        <f t="shared" si="26"/>
        <v>Nord-Pas-de-CalaisUniversité</v>
      </c>
      <c r="C1676" t="s">
        <v>5930</v>
      </c>
      <c r="D1676" t="s">
        <v>4126</v>
      </c>
      <c r="E1676" t="s">
        <v>5941</v>
      </c>
      <c r="F1676" t="s">
        <v>5940</v>
      </c>
    </row>
    <row r="1677" spans="1:6" x14ac:dyDescent="0.2">
      <c r="A1677" s="11" t="str">
        <f>IF(AND(C1677='Anexo 1'!$D$22,D1677='Anexo 1'!$F$22),COUNTIF($B$2:B1677,B1677),"")</f>
        <v/>
      </c>
      <c r="B1677" s="11" t="str">
        <f t="shared" si="26"/>
        <v>Nord-Pas-de-CalaisLycée (BTS)</v>
      </c>
      <c r="C1677" t="s">
        <v>5930</v>
      </c>
      <c r="D1677" t="s">
        <v>4171</v>
      </c>
      <c r="E1677" t="s">
        <v>6006</v>
      </c>
      <c r="F1677" t="s">
        <v>5972</v>
      </c>
    </row>
    <row r="1678" spans="1:6" x14ac:dyDescent="0.2">
      <c r="A1678" s="11" t="str">
        <f>IF(AND(C1678='Anexo 1'!$D$22,D1678='Anexo 1'!$F$22),COUNTIF($B$2:B1678,B1678),"")</f>
        <v/>
      </c>
      <c r="B1678" s="11" t="str">
        <f t="shared" si="26"/>
        <v>Nord-Pas-de-CalaisLycée (BTS)</v>
      </c>
      <c r="C1678" t="s">
        <v>5930</v>
      </c>
      <c r="D1678" t="s">
        <v>4171</v>
      </c>
      <c r="E1678" t="s">
        <v>6006</v>
      </c>
      <c r="F1678" t="s">
        <v>6007</v>
      </c>
    </row>
    <row r="1679" spans="1:6" x14ac:dyDescent="0.2">
      <c r="A1679" s="11" t="str">
        <f>IF(AND(C1679='Anexo 1'!$D$22,D1679='Anexo 1'!$F$22),COUNTIF($B$2:B1679,B1679),"")</f>
        <v/>
      </c>
      <c r="B1679" s="11" t="str">
        <f t="shared" si="26"/>
        <v>Nord-Pas-de-CalaisLycée (BTS)</v>
      </c>
      <c r="C1679" t="s">
        <v>5930</v>
      </c>
      <c r="D1679" t="s">
        <v>4171</v>
      </c>
      <c r="E1679" t="s">
        <v>6008</v>
      </c>
      <c r="F1679" t="s">
        <v>5986</v>
      </c>
    </row>
    <row r="1680" spans="1:6" x14ac:dyDescent="0.2">
      <c r="A1680" s="11" t="str">
        <f>IF(AND(C1680='Anexo 1'!$D$22,D1680='Anexo 1'!$F$22),COUNTIF($B$2:B1680,B1680),"")</f>
        <v/>
      </c>
      <c r="B1680" s="11" t="str">
        <f t="shared" si="26"/>
        <v>Nord-Pas-de-CalaisLycée (BTS)</v>
      </c>
      <c r="C1680" t="s">
        <v>5930</v>
      </c>
      <c r="D1680" t="s">
        <v>4171</v>
      </c>
      <c r="E1680" t="s">
        <v>4173</v>
      </c>
      <c r="F1680" t="s">
        <v>6009</v>
      </c>
    </row>
    <row r="1681" spans="1:6" x14ac:dyDescent="0.2">
      <c r="A1681" s="11" t="str">
        <f>IF(AND(C1681='Anexo 1'!$D$22,D1681='Anexo 1'!$F$22),COUNTIF($B$2:B1681,B1681),"")</f>
        <v/>
      </c>
      <c r="B1681" s="11" t="str">
        <f t="shared" si="26"/>
        <v>Nord-Pas-de-CalaisLycée (BTS)</v>
      </c>
      <c r="C1681" t="s">
        <v>5930</v>
      </c>
      <c r="D1681" t="s">
        <v>4171</v>
      </c>
      <c r="E1681" t="s">
        <v>6010</v>
      </c>
      <c r="F1681" t="s">
        <v>6011</v>
      </c>
    </row>
    <row r="1682" spans="1:6" x14ac:dyDescent="0.2">
      <c r="A1682" s="11" t="str">
        <f>IF(AND(C1682='Anexo 1'!$D$22,D1682='Anexo 1'!$F$22),COUNTIF($B$2:B1682,B1682),"")</f>
        <v/>
      </c>
      <c r="B1682" s="11" t="str">
        <f t="shared" si="26"/>
        <v>Nord-Pas-de-CalaisLycée (BTS)</v>
      </c>
      <c r="C1682" t="s">
        <v>5930</v>
      </c>
      <c r="D1682" t="s">
        <v>4171</v>
      </c>
      <c r="E1682" t="s">
        <v>4929</v>
      </c>
      <c r="F1682" t="s">
        <v>5948</v>
      </c>
    </row>
    <row r="1683" spans="1:6" x14ac:dyDescent="0.2">
      <c r="A1683" s="11" t="str">
        <f>IF(AND(C1683='Anexo 1'!$D$22,D1683='Anexo 1'!$F$22),COUNTIF($B$2:B1683,B1683),"")</f>
        <v/>
      </c>
      <c r="B1683" s="11" t="str">
        <f t="shared" si="26"/>
        <v>Nord-Pas-de-CalaisLycée (BTS)</v>
      </c>
      <c r="C1683" t="s">
        <v>5930</v>
      </c>
      <c r="D1683" t="s">
        <v>4171</v>
      </c>
      <c r="E1683" t="s">
        <v>5485</v>
      </c>
      <c r="F1683" t="s">
        <v>6012</v>
      </c>
    </row>
    <row r="1684" spans="1:6" x14ac:dyDescent="0.2">
      <c r="A1684" s="11" t="str">
        <f>IF(AND(C1684='Anexo 1'!$D$22,D1684='Anexo 1'!$F$22),COUNTIF($B$2:B1684,B1684),"")</f>
        <v/>
      </c>
      <c r="B1684" s="11" t="str">
        <f t="shared" si="26"/>
        <v>Nord-Pas-de-CalaisLycée (BTS)</v>
      </c>
      <c r="C1684" t="s">
        <v>5930</v>
      </c>
      <c r="D1684" t="s">
        <v>4171</v>
      </c>
      <c r="E1684" t="s">
        <v>6013</v>
      </c>
      <c r="F1684" t="s">
        <v>5938</v>
      </c>
    </row>
    <row r="1685" spans="1:6" x14ac:dyDescent="0.2">
      <c r="A1685" s="11" t="str">
        <f>IF(AND(C1685='Anexo 1'!$D$22,D1685='Anexo 1'!$F$22),COUNTIF($B$2:B1685,B1685),"")</f>
        <v/>
      </c>
      <c r="B1685" s="11" t="str">
        <f t="shared" si="26"/>
        <v>Nord-Pas-de-CalaisLycée (BTS)</v>
      </c>
      <c r="C1685" t="s">
        <v>5930</v>
      </c>
      <c r="D1685" t="s">
        <v>4171</v>
      </c>
      <c r="E1685" t="s">
        <v>6014</v>
      </c>
      <c r="F1685" t="s">
        <v>5955</v>
      </c>
    </row>
    <row r="1686" spans="1:6" x14ac:dyDescent="0.2">
      <c r="A1686" s="11" t="str">
        <f>IF(AND(C1686='Anexo 1'!$D$22,D1686='Anexo 1'!$F$22),COUNTIF($B$2:B1686,B1686),"")</f>
        <v/>
      </c>
      <c r="B1686" s="11" t="str">
        <f t="shared" si="26"/>
        <v>Nord-Pas-de-CalaisLycée (BTS)</v>
      </c>
      <c r="C1686" t="s">
        <v>5930</v>
      </c>
      <c r="D1686" t="s">
        <v>4171</v>
      </c>
      <c r="E1686" t="s">
        <v>6015</v>
      </c>
      <c r="F1686" t="s">
        <v>5931</v>
      </c>
    </row>
    <row r="1687" spans="1:6" x14ac:dyDescent="0.2">
      <c r="A1687" s="11" t="str">
        <f>IF(AND(C1687='Anexo 1'!$D$22,D1687='Anexo 1'!$F$22),COUNTIF($B$2:B1687,B1687),"")</f>
        <v/>
      </c>
      <c r="B1687" s="11" t="str">
        <f t="shared" si="26"/>
        <v>Nord-Pas-de-CalaisLycée (BTS)</v>
      </c>
      <c r="C1687" t="s">
        <v>5930</v>
      </c>
      <c r="D1687" t="s">
        <v>4171</v>
      </c>
      <c r="E1687" t="s">
        <v>6016</v>
      </c>
      <c r="F1687" t="s">
        <v>6017</v>
      </c>
    </row>
    <row r="1688" spans="1:6" x14ac:dyDescent="0.2">
      <c r="A1688" s="11" t="str">
        <f>IF(AND(C1688='Anexo 1'!$D$22,D1688='Anexo 1'!$F$22),COUNTIF($B$2:B1688,B1688),"")</f>
        <v/>
      </c>
      <c r="B1688" s="11" t="str">
        <f t="shared" si="26"/>
        <v>Nord-Pas-de-CalaisLycée (BTS)</v>
      </c>
      <c r="C1688" t="s">
        <v>5930</v>
      </c>
      <c r="D1688" t="s">
        <v>4171</v>
      </c>
      <c r="E1688" t="s">
        <v>6018</v>
      </c>
      <c r="F1688" t="s">
        <v>5957</v>
      </c>
    </row>
    <row r="1689" spans="1:6" x14ac:dyDescent="0.2">
      <c r="A1689" s="11" t="str">
        <f>IF(AND(C1689='Anexo 1'!$D$22,D1689='Anexo 1'!$F$22),COUNTIF($B$2:B1689,B1689),"")</f>
        <v/>
      </c>
      <c r="B1689" s="11" t="str">
        <f t="shared" si="26"/>
        <v>Nord-Pas-de-CalaisLycée (BTS)</v>
      </c>
      <c r="C1689" t="s">
        <v>5930</v>
      </c>
      <c r="D1689" t="s">
        <v>4171</v>
      </c>
      <c r="E1689" t="s">
        <v>4526</v>
      </c>
      <c r="F1689" t="s">
        <v>6019</v>
      </c>
    </row>
    <row r="1690" spans="1:6" x14ac:dyDescent="0.2">
      <c r="A1690" s="11" t="str">
        <f>IF(AND(C1690='Anexo 1'!$D$22,D1690='Anexo 1'!$F$22),COUNTIF($B$2:B1690,B1690),"")</f>
        <v/>
      </c>
      <c r="B1690" s="11" t="str">
        <f t="shared" si="26"/>
        <v>Nord-Pas-de-CalaisLycée (BTS)</v>
      </c>
      <c r="C1690" t="s">
        <v>5930</v>
      </c>
      <c r="D1690" t="s">
        <v>4171</v>
      </c>
      <c r="E1690" t="s">
        <v>4814</v>
      </c>
      <c r="F1690" t="s">
        <v>5944</v>
      </c>
    </row>
    <row r="1691" spans="1:6" x14ac:dyDescent="0.2">
      <c r="A1691" s="11" t="str">
        <f>IF(AND(C1691='Anexo 1'!$D$22,D1691='Anexo 1'!$F$22),COUNTIF($B$2:B1691,B1691),"")</f>
        <v/>
      </c>
      <c r="B1691" s="11" t="str">
        <f t="shared" si="26"/>
        <v>Nord-Pas-de-CalaisLycée (BTS)</v>
      </c>
      <c r="C1691" t="s">
        <v>5930</v>
      </c>
      <c r="D1691" t="s">
        <v>4171</v>
      </c>
      <c r="E1691" t="s">
        <v>4891</v>
      </c>
      <c r="F1691" t="s">
        <v>5955</v>
      </c>
    </row>
    <row r="1692" spans="1:6" x14ac:dyDescent="0.2">
      <c r="A1692" s="11" t="str">
        <f>IF(AND(C1692='Anexo 1'!$D$22,D1692='Anexo 1'!$F$22),COUNTIF($B$2:B1692,B1692),"")</f>
        <v/>
      </c>
      <c r="B1692" s="11" t="str">
        <f t="shared" si="26"/>
        <v>Nord-Pas-de-CalaisLycée (BTS)</v>
      </c>
      <c r="C1692" t="s">
        <v>5930</v>
      </c>
      <c r="D1692" t="s">
        <v>4171</v>
      </c>
      <c r="E1692" t="s">
        <v>6020</v>
      </c>
      <c r="F1692" t="s">
        <v>5936</v>
      </c>
    </row>
    <row r="1693" spans="1:6" x14ac:dyDescent="0.2">
      <c r="A1693" s="11" t="str">
        <f>IF(AND(C1693='Anexo 1'!$D$22,D1693='Anexo 1'!$F$22),COUNTIF($B$2:B1693,B1693),"")</f>
        <v/>
      </c>
      <c r="B1693" s="11" t="str">
        <f t="shared" si="26"/>
        <v>Nord-Pas-de-CalaisLycée (BTS)</v>
      </c>
      <c r="C1693" t="s">
        <v>5930</v>
      </c>
      <c r="D1693" t="s">
        <v>4171</v>
      </c>
      <c r="E1693" t="s">
        <v>6021</v>
      </c>
      <c r="F1693" t="s">
        <v>5938</v>
      </c>
    </row>
    <row r="1694" spans="1:6" x14ac:dyDescent="0.2">
      <c r="A1694" s="11" t="str">
        <f>IF(AND(C1694='Anexo 1'!$D$22,D1694='Anexo 1'!$F$22),COUNTIF($B$2:B1694,B1694),"")</f>
        <v/>
      </c>
      <c r="B1694" s="11" t="str">
        <f t="shared" si="26"/>
        <v>Nord-Pas-de-CalaisLycée (BTS)</v>
      </c>
      <c r="C1694" t="s">
        <v>5930</v>
      </c>
      <c r="D1694" t="s">
        <v>4171</v>
      </c>
      <c r="E1694" t="s">
        <v>6022</v>
      </c>
      <c r="F1694" t="s">
        <v>6023</v>
      </c>
    </row>
    <row r="1695" spans="1:6" x14ac:dyDescent="0.2">
      <c r="A1695" s="11" t="str">
        <f>IF(AND(C1695='Anexo 1'!$D$22,D1695='Anexo 1'!$F$22),COUNTIF($B$2:B1695,B1695),"")</f>
        <v/>
      </c>
      <c r="B1695" s="11" t="str">
        <f t="shared" si="26"/>
        <v>Nord-Pas-de-CalaisLycée (BTS)</v>
      </c>
      <c r="C1695" t="s">
        <v>5930</v>
      </c>
      <c r="D1695" t="s">
        <v>4171</v>
      </c>
      <c r="E1695" t="s">
        <v>4815</v>
      </c>
      <c r="F1695" t="s">
        <v>6024</v>
      </c>
    </row>
    <row r="1696" spans="1:6" x14ac:dyDescent="0.2">
      <c r="A1696" s="11" t="str">
        <f>IF(AND(C1696='Anexo 1'!$D$22,D1696='Anexo 1'!$F$22),COUNTIF($B$2:B1696,B1696),"")</f>
        <v/>
      </c>
      <c r="B1696" s="11" t="str">
        <f t="shared" si="26"/>
        <v>Nord-Pas-de-CalaisLycée (BTS)</v>
      </c>
      <c r="C1696" t="s">
        <v>5930</v>
      </c>
      <c r="D1696" t="s">
        <v>4171</v>
      </c>
      <c r="E1696" t="s">
        <v>6025</v>
      </c>
      <c r="F1696" t="s">
        <v>5936</v>
      </c>
    </row>
    <row r="1697" spans="1:6" x14ac:dyDescent="0.2">
      <c r="A1697" s="11" t="str">
        <f>IF(AND(C1697='Anexo 1'!$D$22,D1697='Anexo 1'!$F$22),COUNTIF($B$2:B1697,B1697),"")</f>
        <v/>
      </c>
      <c r="B1697" s="11" t="str">
        <f t="shared" si="26"/>
        <v>Nord-Pas-de-CalaisLycée (BTS)</v>
      </c>
      <c r="C1697" t="s">
        <v>5930</v>
      </c>
      <c r="D1697" t="s">
        <v>4171</v>
      </c>
      <c r="E1697" t="s">
        <v>6026</v>
      </c>
      <c r="F1697" t="s">
        <v>6027</v>
      </c>
    </row>
    <row r="1698" spans="1:6" x14ac:dyDescent="0.2">
      <c r="A1698" s="11" t="str">
        <f>IF(AND(C1698='Anexo 1'!$D$22,D1698='Anexo 1'!$F$22),COUNTIF($B$2:B1698,B1698),"")</f>
        <v/>
      </c>
      <c r="B1698" s="11" t="str">
        <f t="shared" si="26"/>
        <v>Nord-Pas-de-CalaisLycée (BTS)</v>
      </c>
      <c r="C1698" t="s">
        <v>5930</v>
      </c>
      <c r="D1698" t="s">
        <v>4171</v>
      </c>
      <c r="E1698" t="s">
        <v>6028</v>
      </c>
      <c r="F1698" t="s">
        <v>6029</v>
      </c>
    </row>
    <row r="1699" spans="1:6" x14ac:dyDescent="0.2">
      <c r="A1699" s="11" t="str">
        <f>IF(AND(C1699='Anexo 1'!$D$22,D1699='Anexo 1'!$F$22),COUNTIF($B$2:B1699,B1699),"")</f>
        <v/>
      </c>
      <c r="B1699" s="11" t="str">
        <f t="shared" si="26"/>
        <v>Nord-Pas-de-CalaisLycée (BTS)</v>
      </c>
      <c r="C1699" t="s">
        <v>5930</v>
      </c>
      <c r="D1699" t="s">
        <v>4171</v>
      </c>
      <c r="E1699" t="s">
        <v>6030</v>
      </c>
      <c r="F1699" t="s">
        <v>5972</v>
      </c>
    </row>
    <row r="1700" spans="1:6" x14ac:dyDescent="0.2">
      <c r="A1700" s="11" t="str">
        <f>IF(AND(C1700='Anexo 1'!$D$22,D1700='Anexo 1'!$F$22),COUNTIF($B$2:B1700,B1700),"")</f>
        <v/>
      </c>
      <c r="B1700" s="11" t="str">
        <f t="shared" si="26"/>
        <v>Nord-Pas-de-CalaisLycée (BTS)</v>
      </c>
      <c r="C1700" t="s">
        <v>5930</v>
      </c>
      <c r="D1700" t="s">
        <v>4171</v>
      </c>
      <c r="E1700" t="s">
        <v>4753</v>
      </c>
      <c r="F1700" t="s">
        <v>5950</v>
      </c>
    </row>
    <row r="1701" spans="1:6" x14ac:dyDescent="0.2">
      <c r="A1701" s="11" t="str">
        <f>IF(AND(C1701='Anexo 1'!$D$22,D1701='Anexo 1'!$F$22),COUNTIF($B$2:B1701,B1701),"")</f>
        <v/>
      </c>
      <c r="B1701" s="11" t="str">
        <f t="shared" si="26"/>
        <v>Nord-Pas-de-CalaisLycée (BTS)</v>
      </c>
      <c r="C1701" t="s">
        <v>5930</v>
      </c>
      <c r="D1701" t="s">
        <v>4171</v>
      </c>
      <c r="E1701" t="s">
        <v>6031</v>
      </c>
      <c r="F1701" t="s">
        <v>6032</v>
      </c>
    </row>
    <row r="1702" spans="1:6" x14ac:dyDescent="0.2">
      <c r="A1702" s="11" t="str">
        <f>IF(AND(C1702='Anexo 1'!$D$22,D1702='Anexo 1'!$F$22),COUNTIF($B$2:B1702,B1702),"")</f>
        <v/>
      </c>
      <c r="B1702" s="11" t="str">
        <f t="shared" si="26"/>
        <v>Nord-Pas-de-CalaisLycée (BTS)</v>
      </c>
      <c r="C1702" t="s">
        <v>5930</v>
      </c>
      <c r="D1702" t="s">
        <v>4171</v>
      </c>
      <c r="E1702" t="s">
        <v>6033</v>
      </c>
      <c r="F1702" t="s">
        <v>5001</v>
      </c>
    </row>
    <row r="1703" spans="1:6" x14ac:dyDescent="0.2">
      <c r="A1703" s="11" t="str">
        <f>IF(AND(C1703='Anexo 1'!$D$22,D1703='Anexo 1'!$F$22),COUNTIF($B$2:B1703,B1703),"")</f>
        <v/>
      </c>
      <c r="B1703" s="11" t="str">
        <f t="shared" si="26"/>
        <v>Nord-Pas-de-CalaisLycée (BTS)</v>
      </c>
      <c r="C1703" t="s">
        <v>5930</v>
      </c>
      <c r="D1703" t="s">
        <v>4171</v>
      </c>
      <c r="E1703" t="s">
        <v>6034</v>
      </c>
      <c r="F1703" t="s">
        <v>5931</v>
      </c>
    </row>
    <row r="1704" spans="1:6" x14ac:dyDescent="0.2">
      <c r="A1704" s="11" t="str">
        <f>IF(AND(C1704='Anexo 1'!$D$22,D1704='Anexo 1'!$F$22),COUNTIF($B$2:B1704,B1704),"")</f>
        <v/>
      </c>
      <c r="B1704" s="11" t="str">
        <f t="shared" si="26"/>
        <v>Nord-Pas-de-CalaisLycée (BTS)</v>
      </c>
      <c r="C1704" t="s">
        <v>5930</v>
      </c>
      <c r="D1704" t="s">
        <v>4171</v>
      </c>
      <c r="E1704" t="s">
        <v>6035</v>
      </c>
      <c r="F1704" t="s">
        <v>5931</v>
      </c>
    </row>
    <row r="1705" spans="1:6" x14ac:dyDescent="0.2">
      <c r="A1705" s="11" t="str">
        <f>IF(AND(C1705='Anexo 1'!$D$22,D1705='Anexo 1'!$F$22),COUNTIF($B$2:B1705,B1705),"")</f>
        <v/>
      </c>
      <c r="B1705" s="11" t="str">
        <f t="shared" si="26"/>
        <v>Nord-Pas-de-CalaisLycée (BTS)</v>
      </c>
      <c r="C1705" t="s">
        <v>5930</v>
      </c>
      <c r="D1705" t="s">
        <v>4171</v>
      </c>
      <c r="E1705" t="s">
        <v>5312</v>
      </c>
      <c r="F1705" t="s">
        <v>5985</v>
      </c>
    </row>
    <row r="1706" spans="1:6" x14ac:dyDescent="0.2">
      <c r="A1706" s="11" t="str">
        <f>IF(AND(C1706='Anexo 1'!$D$22,D1706='Anexo 1'!$F$22),COUNTIF($B$2:B1706,B1706),"")</f>
        <v/>
      </c>
      <c r="B1706" s="11" t="str">
        <f t="shared" si="26"/>
        <v>Nord-Pas-de-CalaisLycée (BTS)</v>
      </c>
      <c r="C1706" t="s">
        <v>5930</v>
      </c>
      <c r="D1706" t="s">
        <v>4171</v>
      </c>
      <c r="E1706" t="s">
        <v>6036</v>
      </c>
      <c r="F1706" t="s">
        <v>6037</v>
      </c>
    </row>
    <row r="1707" spans="1:6" x14ac:dyDescent="0.2">
      <c r="A1707" s="11" t="str">
        <f>IF(AND(C1707='Anexo 1'!$D$22,D1707='Anexo 1'!$F$22),COUNTIF($B$2:B1707,B1707),"")</f>
        <v/>
      </c>
      <c r="B1707" s="11" t="str">
        <f t="shared" si="26"/>
        <v>Nord-Pas-de-CalaisLycée (BTS)</v>
      </c>
      <c r="C1707" t="s">
        <v>5930</v>
      </c>
      <c r="D1707" t="s">
        <v>4171</v>
      </c>
      <c r="E1707" t="s">
        <v>6038</v>
      </c>
      <c r="F1707" t="s">
        <v>5944</v>
      </c>
    </row>
    <row r="1708" spans="1:6" x14ac:dyDescent="0.2">
      <c r="A1708" s="11" t="str">
        <f>IF(AND(C1708='Anexo 1'!$D$22,D1708='Anexo 1'!$F$22),COUNTIF($B$2:B1708,B1708),"")</f>
        <v/>
      </c>
      <c r="B1708" s="11" t="str">
        <f t="shared" si="26"/>
        <v>Nord-Pas-de-CalaisLycée (BTS)</v>
      </c>
      <c r="C1708" t="s">
        <v>5930</v>
      </c>
      <c r="D1708" t="s">
        <v>4171</v>
      </c>
      <c r="E1708" t="s">
        <v>6039</v>
      </c>
      <c r="F1708" t="s">
        <v>5934</v>
      </c>
    </row>
    <row r="1709" spans="1:6" x14ac:dyDescent="0.2">
      <c r="A1709" s="11" t="str">
        <f>IF(AND(C1709='Anexo 1'!$D$22,D1709='Anexo 1'!$F$22),COUNTIF($B$2:B1709,B1709),"")</f>
        <v/>
      </c>
      <c r="B1709" s="11" t="str">
        <f t="shared" si="26"/>
        <v>Nord-Pas-de-CalaisLycée (BTS)</v>
      </c>
      <c r="C1709" t="s">
        <v>5930</v>
      </c>
      <c r="D1709" t="s">
        <v>4171</v>
      </c>
      <c r="E1709" t="s">
        <v>6040</v>
      </c>
      <c r="F1709" t="s">
        <v>5931</v>
      </c>
    </row>
    <row r="1710" spans="1:6" x14ac:dyDescent="0.2">
      <c r="A1710" s="11" t="str">
        <f>IF(AND(C1710='Anexo 1'!$D$22,D1710='Anexo 1'!$F$22),COUNTIF($B$2:B1710,B1710),"")</f>
        <v/>
      </c>
      <c r="B1710" s="11" t="str">
        <f t="shared" si="26"/>
        <v>Nord-Pas-de-CalaisLycée (BTS)</v>
      </c>
      <c r="C1710" t="s">
        <v>5930</v>
      </c>
      <c r="D1710" t="s">
        <v>4171</v>
      </c>
      <c r="E1710" t="s">
        <v>4319</v>
      </c>
      <c r="F1710" t="s">
        <v>6041</v>
      </c>
    </row>
    <row r="1711" spans="1:6" x14ac:dyDescent="0.2">
      <c r="A1711" s="11" t="str">
        <f>IF(AND(C1711='Anexo 1'!$D$22,D1711='Anexo 1'!$F$22),COUNTIF($B$2:B1711,B1711),"")</f>
        <v/>
      </c>
      <c r="B1711" s="11" t="str">
        <f t="shared" si="26"/>
        <v>Nord-Pas-de-CalaisLycée (BTS)</v>
      </c>
      <c r="C1711" t="s">
        <v>5930</v>
      </c>
      <c r="D1711" t="s">
        <v>4171</v>
      </c>
      <c r="E1711" t="s">
        <v>6042</v>
      </c>
      <c r="F1711" t="s">
        <v>6043</v>
      </c>
    </row>
    <row r="1712" spans="1:6" x14ac:dyDescent="0.2">
      <c r="A1712" s="11" t="str">
        <f>IF(AND(C1712='Anexo 1'!$D$22,D1712='Anexo 1'!$F$22),COUNTIF($B$2:B1712,B1712),"")</f>
        <v/>
      </c>
      <c r="B1712" s="11" t="str">
        <f t="shared" si="26"/>
        <v>Nord-Pas-de-CalaisLycée (BTS)</v>
      </c>
      <c r="C1712" t="s">
        <v>5930</v>
      </c>
      <c r="D1712" t="s">
        <v>4171</v>
      </c>
      <c r="E1712" t="s">
        <v>6044</v>
      </c>
      <c r="F1712" t="s">
        <v>5936</v>
      </c>
    </row>
    <row r="1713" spans="1:6" x14ac:dyDescent="0.2">
      <c r="A1713" s="11" t="str">
        <f>IF(AND(C1713='Anexo 1'!$D$22,D1713='Anexo 1'!$F$22),COUNTIF($B$2:B1713,B1713),"")</f>
        <v/>
      </c>
      <c r="B1713" s="11" t="str">
        <f t="shared" si="26"/>
        <v>Nord-Pas-de-CalaisLycée (BTS)</v>
      </c>
      <c r="C1713" t="s">
        <v>5930</v>
      </c>
      <c r="D1713" t="s">
        <v>4171</v>
      </c>
      <c r="E1713" t="s">
        <v>6045</v>
      </c>
      <c r="F1713" t="s">
        <v>6046</v>
      </c>
    </row>
    <row r="1714" spans="1:6" x14ac:dyDescent="0.2">
      <c r="A1714" s="11" t="str">
        <f>IF(AND(C1714='Anexo 1'!$D$22,D1714='Anexo 1'!$F$22),COUNTIF($B$2:B1714,B1714),"")</f>
        <v/>
      </c>
      <c r="B1714" s="11" t="str">
        <f t="shared" si="26"/>
        <v>Nord-Pas-de-CalaisLycée (BTS)</v>
      </c>
      <c r="C1714" t="s">
        <v>5930</v>
      </c>
      <c r="D1714" t="s">
        <v>4171</v>
      </c>
      <c r="E1714" t="s">
        <v>6047</v>
      </c>
      <c r="F1714" t="s">
        <v>5938</v>
      </c>
    </row>
    <row r="1715" spans="1:6" x14ac:dyDescent="0.2">
      <c r="A1715" s="11" t="str">
        <f>IF(AND(C1715='Anexo 1'!$D$22,D1715='Anexo 1'!$F$22),COUNTIF($B$2:B1715,B1715),"")</f>
        <v/>
      </c>
      <c r="B1715" s="11" t="str">
        <f t="shared" si="26"/>
        <v>Nord-Pas-de-CalaisLycée (BTS)</v>
      </c>
      <c r="C1715" t="s">
        <v>5930</v>
      </c>
      <c r="D1715" t="s">
        <v>4171</v>
      </c>
      <c r="E1715" t="s">
        <v>4666</v>
      </c>
      <c r="F1715" t="s">
        <v>5946</v>
      </c>
    </row>
    <row r="1716" spans="1:6" x14ac:dyDescent="0.2">
      <c r="A1716" s="11" t="str">
        <f>IF(AND(C1716='Anexo 1'!$D$22,D1716='Anexo 1'!$F$22),COUNTIF($B$2:B1716,B1716),"")</f>
        <v/>
      </c>
      <c r="B1716" s="11" t="str">
        <f t="shared" si="26"/>
        <v>Nord-Pas-de-CalaisLycée (BTS)</v>
      </c>
      <c r="C1716" t="s">
        <v>5930</v>
      </c>
      <c r="D1716" t="s">
        <v>4171</v>
      </c>
      <c r="E1716" t="s">
        <v>6048</v>
      </c>
      <c r="F1716" t="s">
        <v>6049</v>
      </c>
    </row>
    <row r="1717" spans="1:6" x14ac:dyDescent="0.2">
      <c r="A1717" s="11" t="str">
        <f>IF(AND(C1717='Anexo 1'!$D$22,D1717='Anexo 1'!$F$22),COUNTIF($B$2:B1717,B1717),"")</f>
        <v/>
      </c>
      <c r="B1717" s="11" t="str">
        <f t="shared" si="26"/>
        <v>Nord-Pas-de-CalaisLycée (BTS)</v>
      </c>
      <c r="C1717" t="s">
        <v>5930</v>
      </c>
      <c r="D1717" t="s">
        <v>4171</v>
      </c>
      <c r="E1717" t="s">
        <v>6050</v>
      </c>
      <c r="F1717" t="s">
        <v>5998</v>
      </c>
    </row>
    <row r="1718" spans="1:6" x14ac:dyDescent="0.2">
      <c r="A1718" s="11" t="str">
        <f>IF(AND(C1718='Anexo 1'!$D$22,D1718='Anexo 1'!$F$22),COUNTIF($B$2:B1718,B1718),"")</f>
        <v/>
      </c>
      <c r="B1718" s="11" t="str">
        <f t="shared" si="26"/>
        <v>Nord-Pas-de-CalaisLycée (BTS)</v>
      </c>
      <c r="C1718" t="s">
        <v>5930</v>
      </c>
      <c r="D1718" t="s">
        <v>4171</v>
      </c>
      <c r="E1718" t="s">
        <v>4459</v>
      </c>
      <c r="F1718" t="s">
        <v>5946</v>
      </c>
    </row>
    <row r="1719" spans="1:6" x14ac:dyDescent="0.2">
      <c r="A1719" s="11" t="str">
        <f>IF(AND(C1719='Anexo 1'!$D$22,D1719='Anexo 1'!$F$22),COUNTIF($B$2:B1719,B1719),"")</f>
        <v/>
      </c>
      <c r="B1719" s="11" t="str">
        <f t="shared" si="26"/>
        <v>Nord-Pas-de-CalaisLycée (BTS)</v>
      </c>
      <c r="C1719" t="s">
        <v>5930</v>
      </c>
      <c r="D1719" t="s">
        <v>4171</v>
      </c>
      <c r="E1719" t="s">
        <v>6051</v>
      </c>
      <c r="F1719" t="s">
        <v>5972</v>
      </c>
    </row>
    <row r="1720" spans="1:6" x14ac:dyDescent="0.2">
      <c r="A1720" s="11" t="str">
        <f>IF(AND(C1720='Anexo 1'!$D$22,D1720='Anexo 1'!$F$22),COUNTIF($B$2:B1720,B1720),"")</f>
        <v/>
      </c>
      <c r="B1720" s="11" t="str">
        <f t="shared" si="26"/>
        <v>Nord-Pas-de-CalaisLycée (BTS)</v>
      </c>
      <c r="C1720" t="s">
        <v>5930</v>
      </c>
      <c r="D1720" t="s">
        <v>4171</v>
      </c>
      <c r="E1720" t="s">
        <v>6052</v>
      </c>
      <c r="F1720" t="s">
        <v>6009</v>
      </c>
    </row>
    <row r="1721" spans="1:6" x14ac:dyDescent="0.2">
      <c r="A1721" s="11" t="str">
        <f>IF(AND(C1721='Anexo 1'!$D$22,D1721='Anexo 1'!$F$22),COUNTIF($B$2:B1721,B1721),"")</f>
        <v/>
      </c>
      <c r="B1721" s="11" t="str">
        <f t="shared" si="26"/>
        <v>Nord-Pas-de-CalaisLycée (BTS)</v>
      </c>
      <c r="C1721" t="s">
        <v>5930</v>
      </c>
      <c r="D1721" t="s">
        <v>4171</v>
      </c>
      <c r="E1721" t="s">
        <v>6053</v>
      </c>
      <c r="F1721" t="s">
        <v>5948</v>
      </c>
    </row>
    <row r="1722" spans="1:6" x14ac:dyDescent="0.2">
      <c r="A1722" s="11" t="str">
        <f>IF(AND(C1722='Anexo 1'!$D$22,D1722='Anexo 1'!$F$22),COUNTIF($B$2:B1722,B1722),"")</f>
        <v/>
      </c>
      <c r="B1722" s="11" t="str">
        <f t="shared" si="26"/>
        <v>Nord-Pas-de-CalaisLycée (BTS)</v>
      </c>
      <c r="C1722" t="s">
        <v>5930</v>
      </c>
      <c r="D1722" t="s">
        <v>4171</v>
      </c>
      <c r="E1722" t="s">
        <v>5547</v>
      </c>
      <c r="F1722" t="s">
        <v>6037</v>
      </c>
    </row>
    <row r="1723" spans="1:6" x14ac:dyDescent="0.2">
      <c r="A1723" s="11" t="str">
        <f>IF(AND(C1723='Anexo 1'!$D$22,D1723='Anexo 1'!$F$22),COUNTIF($B$2:B1723,B1723),"")</f>
        <v/>
      </c>
      <c r="B1723" s="11" t="str">
        <f t="shared" si="26"/>
        <v>Nord-Pas-de-CalaisLycée (BTS)</v>
      </c>
      <c r="C1723" t="s">
        <v>5930</v>
      </c>
      <c r="D1723" t="s">
        <v>4171</v>
      </c>
      <c r="E1723" t="s">
        <v>5547</v>
      </c>
      <c r="F1723" t="s">
        <v>5931</v>
      </c>
    </row>
    <row r="1724" spans="1:6" x14ac:dyDescent="0.2">
      <c r="A1724" s="11" t="str">
        <f>IF(AND(C1724='Anexo 1'!$D$22,D1724='Anexo 1'!$F$22),COUNTIF($B$2:B1724,B1724),"")</f>
        <v/>
      </c>
      <c r="B1724" s="11" t="str">
        <f t="shared" si="26"/>
        <v>Nord-Pas-de-CalaisLycée (BTS)</v>
      </c>
      <c r="C1724" t="s">
        <v>5930</v>
      </c>
      <c r="D1724" t="s">
        <v>4171</v>
      </c>
      <c r="E1724" t="s">
        <v>5547</v>
      </c>
      <c r="F1724" t="s">
        <v>6054</v>
      </c>
    </row>
    <row r="1725" spans="1:6" x14ac:dyDescent="0.2">
      <c r="A1725" s="11" t="str">
        <f>IF(AND(C1725='Anexo 1'!$D$22,D1725='Anexo 1'!$F$22),COUNTIF($B$2:B1725,B1725),"")</f>
        <v/>
      </c>
      <c r="B1725" s="11" t="str">
        <f t="shared" si="26"/>
        <v>Nord-Pas-de-CalaisLycée (BTS)</v>
      </c>
      <c r="C1725" t="s">
        <v>5930</v>
      </c>
      <c r="D1725" t="s">
        <v>4171</v>
      </c>
      <c r="E1725" t="s">
        <v>6055</v>
      </c>
      <c r="F1725" t="s">
        <v>5950</v>
      </c>
    </row>
    <row r="1726" spans="1:6" x14ac:dyDescent="0.2">
      <c r="A1726" s="11" t="str">
        <f>IF(AND(C1726='Anexo 1'!$D$22,D1726='Anexo 1'!$F$22),COUNTIF($B$2:B1726,B1726),"")</f>
        <v/>
      </c>
      <c r="B1726" s="11" t="str">
        <f t="shared" si="26"/>
        <v>Nord-Pas-de-CalaisLycée (BTS)</v>
      </c>
      <c r="C1726" t="s">
        <v>5930</v>
      </c>
      <c r="D1726" t="s">
        <v>4171</v>
      </c>
      <c r="E1726" t="s">
        <v>6056</v>
      </c>
      <c r="F1726" t="s">
        <v>5985</v>
      </c>
    </row>
    <row r="1727" spans="1:6" x14ac:dyDescent="0.2">
      <c r="A1727" s="11" t="str">
        <f>IF(AND(C1727='Anexo 1'!$D$22,D1727='Anexo 1'!$F$22),COUNTIF($B$2:B1727,B1727),"")</f>
        <v/>
      </c>
      <c r="B1727" s="11" t="str">
        <f t="shared" si="26"/>
        <v>Nord-Pas-de-CalaisLycée (BTS)</v>
      </c>
      <c r="C1727" t="s">
        <v>5930</v>
      </c>
      <c r="D1727" t="s">
        <v>4171</v>
      </c>
      <c r="E1727" t="s">
        <v>6057</v>
      </c>
      <c r="F1727" t="s">
        <v>6041</v>
      </c>
    </row>
    <row r="1728" spans="1:6" x14ac:dyDescent="0.2">
      <c r="A1728" s="11" t="str">
        <f>IF(AND(C1728='Anexo 1'!$D$22,D1728='Anexo 1'!$F$22),COUNTIF($B$2:B1728,B1728),"")</f>
        <v/>
      </c>
      <c r="B1728" s="11" t="str">
        <f t="shared" si="26"/>
        <v>Nord-Pas-de-CalaisLycée (BTS)</v>
      </c>
      <c r="C1728" t="s">
        <v>5930</v>
      </c>
      <c r="D1728" t="s">
        <v>4171</v>
      </c>
      <c r="E1728" t="s">
        <v>5126</v>
      </c>
      <c r="F1728" t="s">
        <v>5952</v>
      </c>
    </row>
    <row r="1729" spans="1:6" x14ac:dyDescent="0.2">
      <c r="A1729" s="11" t="str">
        <f>IF(AND(C1729='Anexo 1'!$D$22,D1729='Anexo 1'!$F$22),COUNTIF($B$2:B1729,B1729),"")</f>
        <v/>
      </c>
      <c r="B1729" s="11" t="str">
        <f t="shared" si="26"/>
        <v>Nord-Pas-de-CalaisLycée (BTS)</v>
      </c>
      <c r="C1729" t="s">
        <v>5930</v>
      </c>
      <c r="D1729" t="s">
        <v>4171</v>
      </c>
      <c r="E1729" t="s">
        <v>6058</v>
      </c>
      <c r="F1729" t="s">
        <v>6059</v>
      </c>
    </row>
    <row r="1730" spans="1:6" x14ac:dyDescent="0.2">
      <c r="A1730" s="11" t="str">
        <f>IF(AND(C1730='Anexo 1'!$D$22,D1730='Anexo 1'!$F$22),COUNTIF($B$2:B1730,B1730),"")</f>
        <v/>
      </c>
      <c r="B1730" s="11" t="str">
        <f t="shared" si="26"/>
        <v>Nord-Pas-de-CalaisLycée (BTS)</v>
      </c>
      <c r="C1730" t="s">
        <v>5930</v>
      </c>
      <c r="D1730" t="s">
        <v>4171</v>
      </c>
      <c r="E1730" t="s">
        <v>4975</v>
      </c>
      <c r="F1730" t="s">
        <v>5940</v>
      </c>
    </row>
    <row r="1731" spans="1:6" x14ac:dyDescent="0.2">
      <c r="A1731" s="11" t="str">
        <f>IF(AND(C1731='Anexo 1'!$D$22,D1731='Anexo 1'!$F$22),COUNTIF($B$2:B1731,B1731),"")</f>
        <v/>
      </c>
      <c r="B1731" s="11" t="str">
        <f t="shared" ref="B1731:B1794" si="27">C1731&amp;D1731</f>
        <v>Nord-Pas-de-CalaisLycée (BTS)</v>
      </c>
      <c r="C1731" t="s">
        <v>5930</v>
      </c>
      <c r="D1731" t="s">
        <v>4171</v>
      </c>
      <c r="E1731" t="s">
        <v>6060</v>
      </c>
      <c r="F1731" t="s">
        <v>5934</v>
      </c>
    </row>
    <row r="1732" spans="1:6" x14ac:dyDescent="0.2">
      <c r="A1732" s="11" t="str">
        <f>IF(AND(C1732='Anexo 1'!$D$22,D1732='Anexo 1'!$F$22),COUNTIF($B$2:B1732,B1732),"")</f>
        <v/>
      </c>
      <c r="B1732" s="11" t="str">
        <f t="shared" si="27"/>
        <v>Nord-Pas-de-CalaisLycée (BTS)</v>
      </c>
      <c r="C1732" t="s">
        <v>5930</v>
      </c>
      <c r="D1732" t="s">
        <v>4171</v>
      </c>
      <c r="E1732" t="s">
        <v>4840</v>
      </c>
      <c r="F1732" t="s">
        <v>5944</v>
      </c>
    </row>
    <row r="1733" spans="1:6" x14ac:dyDescent="0.2">
      <c r="A1733" s="11" t="str">
        <f>IF(AND(C1733='Anexo 1'!$D$22,D1733='Anexo 1'!$F$22),COUNTIF($B$2:B1733,B1733),"")</f>
        <v/>
      </c>
      <c r="B1733" s="11" t="str">
        <f t="shared" si="27"/>
        <v>Nord-Pas-de-CalaisLycée (BTS)</v>
      </c>
      <c r="C1733" t="s">
        <v>5930</v>
      </c>
      <c r="D1733" t="s">
        <v>4171</v>
      </c>
      <c r="E1733" t="s">
        <v>6061</v>
      </c>
      <c r="F1733" t="s">
        <v>5952</v>
      </c>
    </row>
    <row r="1734" spans="1:6" x14ac:dyDescent="0.2">
      <c r="A1734" s="11" t="str">
        <f>IF(AND(C1734='Anexo 1'!$D$22,D1734='Anexo 1'!$F$22),COUNTIF($B$2:B1734,B1734),"")</f>
        <v/>
      </c>
      <c r="B1734" s="11" t="str">
        <f t="shared" si="27"/>
        <v>Nord-Pas-de-CalaisLycée (BTS)</v>
      </c>
      <c r="C1734" t="s">
        <v>5930</v>
      </c>
      <c r="D1734" t="s">
        <v>4171</v>
      </c>
      <c r="E1734" t="s">
        <v>6062</v>
      </c>
      <c r="F1734" t="s">
        <v>6063</v>
      </c>
    </row>
    <row r="1735" spans="1:6" x14ac:dyDescent="0.2">
      <c r="A1735" s="11" t="str">
        <f>IF(AND(C1735='Anexo 1'!$D$22,D1735='Anexo 1'!$F$22),COUNTIF($B$2:B1735,B1735),"")</f>
        <v/>
      </c>
      <c r="B1735" s="11" t="str">
        <f t="shared" si="27"/>
        <v>Nord-Pas-de-CalaisLycée (BTS)</v>
      </c>
      <c r="C1735" t="s">
        <v>5930</v>
      </c>
      <c r="D1735" t="s">
        <v>4171</v>
      </c>
      <c r="E1735" t="s">
        <v>4784</v>
      </c>
      <c r="F1735" t="s">
        <v>6064</v>
      </c>
    </row>
    <row r="1736" spans="1:6" x14ac:dyDescent="0.2">
      <c r="A1736" s="11" t="str">
        <f>IF(AND(C1736='Anexo 1'!$D$22,D1736='Anexo 1'!$F$22),COUNTIF($B$2:B1736,B1736),"")</f>
        <v/>
      </c>
      <c r="B1736" s="11" t="str">
        <f t="shared" si="27"/>
        <v>Nord-Pas-de-CalaisLycée (BTS)</v>
      </c>
      <c r="C1736" t="s">
        <v>5930</v>
      </c>
      <c r="D1736" t="s">
        <v>4171</v>
      </c>
      <c r="E1736" t="s">
        <v>6065</v>
      </c>
      <c r="F1736" t="s">
        <v>5936</v>
      </c>
    </row>
    <row r="1737" spans="1:6" x14ac:dyDescent="0.2">
      <c r="A1737" s="11" t="str">
        <f>IF(AND(C1737='Anexo 1'!$D$22,D1737='Anexo 1'!$F$22),COUNTIF($B$2:B1737,B1737),"")</f>
        <v/>
      </c>
      <c r="B1737" s="11" t="str">
        <f t="shared" si="27"/>
        <v>Nord-Pas-de-CalaisIUT</v>
      </c>
      <c r="C1737" t="s">
        <v>5930</v>
      </c>
      <c r="D1737" t="s">
        <v>26</v>
      </c>
      <c r="E1737" t="s">
        <v>5942</v>
      </c>
      <c r="F1737" t="s">
        <v>5940</v>
      </c>
    </row>
    <row r="1738" spans="1:6" x14ac:dyDescent="0.2">
      <c r="A1738" s="11" t="str">
        <f>IF(AND(C1738='Anexo 1'!$D$22,D1738='Anexo 1'!$F$22),COUNTIF($B$2:B1738,B1738),"")</f>
        <v/>
      </c>
      <c r="B1738" s="11" t="str">
        <f t="shared" si="27"/>
        <v>Nord-Pas-de-CalaisIUT</v>
      </c>
      <c r="C1738" t="s">
        <v>5930</v>
      </c>
      <c r="D1738" t="s">
        <v>26</v>
      </c>
      <c r="E1738" t="s">
        <v>5943</v>
      </c>
      <c r="F1738" t="s">
        <v>5944</v>
      </c>
    </row>
    <row r="1739" spans="1:6" x14ac:dyDescent="0.2">
      <c r="A1739" s="11" t="str">
        <f>IF(AND(C1739='Anexo 1'!$D$22,D1739='Anexo 1'!$F$22),COUNTIF($B$2:B1739,B1739),"")</f>
        <v/>
      </c>
      <c r="B1739" s="11" t="str">
        <f t="shared" si="27"/>
        <v>Nord-Pas-de-CalaisIUT</v>
      </c>
      <c r="C1739" t="s">
        <v>5930</v>
      </c>
      <c r="D1739" t="s">
        <v>26</v>
      </c>
      <c r="E1739" t="s">
        <v>5945</v>
      </c>
      <c r="F1739" t="s">
        <v>5946</v>
      </c>
    </row>
    <row r="1740" spans="1:6" x14ac:dyDescent="0.2">
      <c r="A1740" s="11" t="str">
        <f>IF(AND(C1740='Anexo 1'!$D$22,D1740='Anexo 1'!$F$22),COUNTIF($B$2:B1740,B1740),"")</f>
        <v/>
      </c>
      <c r="B1740" s="11" t="str">
        <f t="shared" si="27"/>
        <v>Nord-Pas-de-CalaisIUT</v>
      </c>
      <c r="C1740" t="s">
        <v>5930</v>
      </c>
      <c r="D1740" t="s">
        <v>26</v>
      </c>
      <c r="E1740" t="s">
        <v>5947</v>
      </c>
      <c r="F1740" t="s">
        <v>5948</v>
      </c>
    </row>
    <row r="1741" spans="1:6" x14ac:dyDescent="0.2">
      <c r="A1741" s="11" t="str">
        <f>IF(AND(C1741='Anexo 1'!$D$22,D1741='Anexo 1'!$F$22),COUNTIF($B$2:B1741,B1741),"")</f>
        <v/>
      </c>
      <c r="B1741" s="11" t="str">
        <f t="shared" si="27"/>
        <v>Nord-Pas-de-CalaisIUT</v>
      </c>
      <c r="C1741" t="s">
        <v>5930</v>
      </c>
      <c r="D1741" t="s">
        <v>26</v>
      </c>
      <c r="E1741" t="s">
        <v>5949</v>
      </c>
      <c r="F1741" t="s">
        <v>5950</v>
      </c>
    </row>
    <row r="1742" spans="1:6" x14ac:dyDescent="0.2">
      <c r="A1742" s="11" t="str">
        <f>IF(AND(C1742='Anexo 1'!$D$22,D1742='Anexo 1'!$F$22),COUNTIF($B$2:B1742,B1742),"")</f>
        <v/>
      </c>
      <c r="B1742" s="11" t="str">
        <f t="shared" si="27"/>
        <v>Nord-Pas-de-CalaisIUT</v>
      </c>
      <c r="C1742" t="s">
        <v>5930</v>
      </c>
      <c r="D1742" t="s">
        <v>26</v>
      </c>
      <c r="E1742" t="s">
        <v>5951</v>
      </c>
      <c r="F1742" t="s">
        <v>5952</v>
      </c>
    </row>
    <row r="1743" spans="1:6" x14ac:dyDescent="0.2">
      <c r="A1743" s="11" t="str">
        <f>IF(AND(C1743='Anexo 1'!$D$22,D1743='Anexo 1'!$F$22),COUNTIF($B$2:B1743,B1743),"")</f>
        <v/>
      </c>
      <c r="B1743" s="11" t="str">
        <f t="shared" si="27"/>
        <v>Nord-Pas-de-CalaisIUT</v>
      </c>
      <c r="C1743" t="s">
        <v>5930</v>
      </c>
      <c r="D1743" t="s">
        <v>26</v>
      </c>
      <c r="E1743" t="s">
        <v>5953</v>
      </c>
      <c r="F1743" t="s">
        <v>5938</v>
      </c>
    </row>
    <row r="1744" spans="1:6" x14ac:dyDescent="0.2">
      <c r="A1744" s="11" t="str">
        <f>IF(AND(C1744='Anexo 1'!$D$22,D1744='Anexo 1'!$F$22),COUNTIF($B$2:B1744,B1744),"")</f>
        <v/>
      </c>
      <c r="B1744" s="11" t="str">
        <f t="shared" si="27"/>
        <v>Nord-Pas-de-CalaisIUT</v>
      </c>
      <c r="C1744" t="s">
        <v>5930</v>
      </c>
      <c r="D1744" t="s">
        <v>26</v>
      </c>
      <c r="E1744" t="s">
        <v>5954</v>
      </c>
      <c r="F1744" t="s">
        <v>5955</v>
      </c>
    </row>
    <row r="1745" spans="1:6" x14ac:dyDescent="0.2">
      <c r="A1745" s="11" t="str">
        <f>IF(AND(C1745='Anexo 1'!$D$22,D1745='Anexo 1'!$F$22),COUNTIF($B$2:B1745,B1745),"")</f>
        <v/>
      </c>
      <c r="B1745" s="11" t="str">
        <f t="shared" si="27"/>
        <v>Nord-Pas-de-CalaisIUT</v>
      </c>
      <c r="C1745" t="s">
        <v>5930</v>
      </c>
      <c r="D1745" t="s">
        <v>26</v>
      </c>
      <c r="E1745" t="s">
        <v>5956</v>
      </c>
      <c r="F1745" t="s">
        <v>5957</v>
      </c>
    </row>
    <row r="1746" spans="1:6" x14ac:dyDescent="0.2">
      <c r="A1746" s="11" t="str">
        <f>IF(AND(C1746='Anexo 1'!$D$22,D1746='Anexo 1'!$F$22),COUNTIF($B$2:B1746,B1746),"")</f>
        <v/>
      </c>
      <c r="B1746" s="11" t="str">
        <f t="shared" si="27"/>
        <v>Nord-Pas-de-CalaisIUT</v>
      </c>
      <c r="C1746" t="s">
        <v>5930</v>
      </c>
      <c r="D1746" t="s">
        <v>26</v>
      </c>
      <c r="E1746" t="s">
        <v>5958</v>
      </c>
      <c r="F1746" t="s">
        <v>5936</v>
      </c>
    </row>
    <row r="1747" spans="1:6" x14ac:dyDescent="0.2">
      <c r="A1747" s="11" t="str">
        <f>IF(AND(C1747='Anexo 1'!$D$22,D1747='Anexo 1'!$F$22),COUNTIF($B$2:B1747,B1747),"")</f>
        <v/>
      </c>
      <c r="B1747" s="11" t="str">
        <f t="shared" si="27"/>
        <v>Nord-Pas-de-CalaisIEP - Sciences Po</v>
      </c>
      <c r="C1747" t="s">
        <v>5930</v>
      </c>
      <c r="D1747" t="s">
        <v>4165</v>
      </c>
      <c r="E1747" t="s">
        <v>6004</v>
      </c>
      <c r="F1747" t="s">
        <v>5931</v>
      </c>
    </row>
    <row r="1748" spans="1:6" x14ac:dyDescent="0.2">
      <c r="A1748" s="11" t="str">
        <f>IF(AND(C1748='Anexo 1'!$D$22,D1748='Anexo 1'!$F$22),COUNTIF($B$2:B1748,B1748),"")</f>
        <v/>
      </c>
      <c r="B1748" s="11" t="str">
        <f t="shared" si="27"/>
        <v>Nord-Pas-de-CalaisEcole d'ingénieurs</v>
      </c>
      <c r="C1748" t="s">
        <v>5930</v>
      </c>
      <c r="D1748" t="s">
        <v>4141</v>
      </c>
      <c r="E1748" t="s">
        <v>5966</v>
      </c>
      <c r="F1748" t="s">
        <v>5931</v>
      </c>
    </row>
    <row r="1749" spans="1:6" x14ac:dyDescent="0.2">
      <c r="A1749" s="11" t="str">
        <f>IF(AND(C1749='Anexo 1'!$D$22,D1749='Anexo 1'!$F$22),COUNTIF($B$2:B1749,B1749),"")</f>
        <v/>
      </c>
      <c r="B1749" s="11" t="str">
        <f t="shared" si="27"/>
        <v>Nord-Pas-de-CalaisEcole d'ingénieurs</v>
      </c>
      <c r="C1749" t="s">
        <v>5930</v>
      </c>
      <c r="D1749" t="s">
        <v>4141</v>
      </c>
      <c r="E1749" t="s">
        <v>5967</v>
      </c>
      <c r="F1749" t="s">
        <v>5940</v>
      </c>
    </row>
    <row r="1750" spans="1:6" x14ac:dyDescent="0.2">
      <c r="A1750" s="11" t="str">
        <f>IF(AND(C1750='Anexo 1'!$D$22,D1750='Anexo 1'!$F$22),COUNTIF($B$2:B1750,B1750),"")</f>
        <v/>
      </c>
      <c r="B1750" s="11" t="str">
        <f t="shared" si="27"/>
        <v>Nord-Pas-de-CalaisEcole d'ingénieurs</v>
      </c>
      <c r="C1750" t="s">
        <v>5930</v>
      </c>
      <c r="D1750" t="s">
        <v>4141</v>
      </c>
      <c r="E1750" t="s">
        <v>4722</v>
      </c>
      <c r="F1750" t="s">
        <v>5931</v>
      </c>
    </row>
    <row r="1751" spans="1:6" x14ac:dyDescent="0.2">
      <c r="A1751" s="11" t="str">
        <f>IF(AND(C1751='Anexo 1'!$D$22,D1751='Anexo 1'!$F$22),COUNTIF($B$2:B1751,B1751),"")</f>
        <v/>
      </c>
      <c r="B1751" s="11" t="str">
        <f t="shared" si="27"/>
        <v>Nord-Pas-de-CalaisEcole d'ingénieurs</v>
      </c>
      <c r="C1751" t="s">
        <v>5930</v>
      </c>
      <c r="D1751" t="s">
        <v>4141</v>
      </c>
      <c r="E1751" t="s">
        <v>5968</v>
      </c>
      <c r="F1751" t="s">
        <v>5957</v>
      </c>
    </row>
    <row r="1752" spans="1:6" x14ac:dyDescent="0.2">
      <c r="A1752" s="11" t="str">
        <f>IF(AND(C1752='Anexo 1'!$D$22,D1752='Anexo 1'!$F$22),COUNTIF($B$2:B1752,B1752),"")</f>
        <v/>
      </c>
      <c r="B1752" s="11" t="str">
        <f t="shared" si="27"/>
        <v>Nord-Pas-de-CalaisEcole d'ingénieurs</v>
      </c>
      <c r="C1752" t="s">
        <v>5930</v>
      </c>
      <c r="D1752" t="s">
        <v>4141</v>
      </c>
      <c r="E1752" t="s">
        <v>5969</v>
      </c>
      <c r="F1752" t="s">
        <v>5940</v>
      </c>
    </row>
    <row r="1753" spans="1:6" x14ac:dyDescent="0.2">
      <c r="A1753" s="11" t="str">
        <f>IF(AND(C1753='Anexo 1'!$D$22,D1753='Anexo 1'!$F$22),COUNTIF($B$2:B1753,B1753),"")</f>
        <v/>
      </c>
      <c r="B1753" s="11" t="str">
        <f t="shared" si="27"/>
        <v>Nord-Pas-de-CalaisEcole d'ingénieurs</v>
      </c>
      <c r="C1753" t="s">
        <v>5930</v>
      </c>
      <c r="D1753" t="s">
        <v>4141</v>
      </c>
      <c r="E1753" t="s">
        <v>5970</v>
      </c>
      <c r="F1753" t="s">
        <v>5946</v>
      </c>
    </row>
    <row r="1754" spans="1:6" x14ac:dyDescent="0.2">
      <c r="A1754" s="11" t="str">
        <f>IF(AND(C1754='Anexo 1'!$D$22,D1754='Anexo 1'!$F$22),COUNTIF($B$2:B1754,B1754),"")</f>
        <v/>
      </c>
      <c r="B1754" s="11" t="str">
        <f t="shared" si="27"/>
        <v>Nord-Pas-de-CalaisEcole d'ingénieurs</v>
      </c>
      <c r="C1754" t="s">
        <v>5930</v>
      </c>
      <c r="D1754" t="s">
        <v>4141</v>
      </c>
      <c r="E1754" t="s">
        <v>5971</v>
      </c>
      <c r="F1754" t="s">
        <v>5972</v>
      </c>
    </row>
    <row r="1755" spans="1:6" x14ac:dyDescent="0.2">
      <c r="A1755" s="11" t="str">
        <f>IF(AND(C1755='Anexo 1'!$D$22,D1755='Anexo 1'!$F$22),COUNTIF($B$2:B1755,B1755),"")</f>
        <v/>
      </c>
      <c r="B1755" s="11" t="str">
        <f t="shared" si="27"/>
        <v>Nord-Pas-de-CalaisEcole d'ingénieurs</v>
      </c>
      <c r="C1755" t="s">
        <v>5930</v>
      </c>
      <c r="D1755" t="s">
        <v>4141</v>
      </c>
      <c r="E1755" t="s">
        <v>5973</v>
      </c>
      <c r="F1755" t="s">
        <v>5972</v>
      </c>
    </row>
    <row r="1756" spans="1:6" x14ac:dyDescent="0.2">
      <c r="A1756" s="11" t="str">
        <f>IF(AND(C1756='Anexo 1'!$D$22,D1756='Anexo 1'!$F$22),COUNTIF($B$2:B1756,B1756),"")</f>
        <v/>
      </c>
      <c r="B1756" s="11" t="str">
        <f t="shared" si="27"/>
        <v>Nord-Pas-de-CalaisEcole d'ingénieurs</v>
      </c>
      <c r="C1756" t="s">
        <v>5930</v>
      </c>
      <c r="D1756" t="s">
        <v>4141</v>
      </c>
      <c r="E1756" t="s">
        <v>5974</v>
      </c>
      <c r="F1756" t="s">
        <v>5934</v>
      </c>
    </row>
    <row r="1757" spans="1:6" x14ac:dyDescent="0.2">
      <c r="A1757" s="11" t="str">
        <f>IF(AND(C1757='Anexo 1'!$D$22,D1757='Anexo 1'!$F$22),COUNTIF($B$2:B1757,B1757),"")</f>
        <v/>
      </c>
      <c r="B1757" s="11" t="str">
        <f t="shared" si="27"/>
        <v>Nord-Pas-de-CalaisEcole d'ingénieurs</v>
      </c>
      <c r="C1757" t="s">
        <v>5930</v>
      </c>
      <c r="D1757" t="s">
        <v>4141</v>
      </c>
      <c r="E1757" t="s">
        <v>5975</v>
      </c>
      <c r="F1757" t="s">
        <v>5936</v>
      </c>
    </row>
    <row r="1758" spans="1:6" x14ac:dyDescent="0.2">
      <c r="A1758" s="11" t="str">
        <f>IF(AND(C1758='Anexo 1'!$D$22,D1758='Anexo 1'!$F$22),COUNTIF($B$2:B1758,B1758),"")</f>
        <v/>
      </c>
      <c r="B1758" s="11" t="str">
        <f t="shared" si="27"/>
        <v>Nord-Pas-de-CalaisEcole d'ingénieurs</v>
      </c>
      <c r="C1758" t="s">
        <v>5930</v>
      </c>
      <c r="D1758" t="s">
        <v>4141</v>
      </c>
      <c r="E1758" t="s">
        <v>5976</v>
      </c>
      <c r="F1758" t="s">
        <v>5931</v>
      </c>
    </row>
    <row r="1759" spans="1:6" x14ac:dyDescent="0.2">
      <c r="A1759" s="11" t="str">
        <f>IF(AND(C1759='Anexo 1'!$D$22,D1759='Anexo 1'!$F$22),COUNTIF($B$2:B1759,B1759),"")</f>
        <v/>
      </c>
      <c r="B1759" s="11" t="str">
        <f t="shared" si="27"/>
        <v>Nord-Pas-de-CalaisEcole d'ingénieurs</v>
      </c>
      <c r="C1759" t="s">
        <v>5930</v>
      </c>
      <c r="D1759" t="s">
        <v>4141</v>
      </c>
      <c r="E1759" t="s">
        <v>4615</v>
      </c>
      <c r="F1759" t="s">
        <v>5931</v>
      </c>
    </row>
    <row r="1760" spans="1:6" x14ac:dyDescent="0.2">
      <c r="A1760" s="11" t="str">
        <f>IF(AND(C1760='Anexo 1'!$D$22,D1760='Anexo 1'!$F$22),COUNTIF($B$2:B1760,B1760),"")</f>
        <v/>
      </c>
      <c r="B1760" s="11" t="str">
        <f t="shared" si="27"/>
        <v>Nord-Pas-de-CalaisEcole d'ingénieurs</v>
      </c>
      <c r="C1760" t="s">
        <v>5930</v>
      </c>
      <c r="D1760" t="s">
        <v>4141</v>
      </c>
      <c r="E1760" t="s">
        <v>5977</v>
      </c>
      <c r="F1760" t="s">
        <v>5955</v>
      </c>
    </row>
    <row r="1761" spans="1:6" x14ac:dyDescent="0.2">
      <c r="A1761" s="11" t="str">
        <f>IF(AND(C1761='Anexo 1'!$D$22,D1761='Anexo 1'!$F$22),COUNTIF($B$2:B1761,B1761),"")</f>
        <v/>
      </c>
      <c r="B1761" s="11" t="str">
        <f t="shared" si="27"/>
        <v>Nord-Pas-de-CalaisEcole d'ingénieurs</v>
      </c>
      <c r="C1761" t="s">
        <v>5930</v>
      </c>
      <c r="D1761" t="s">
        <v>4141</v>
      </c>
      <c r="E1761" t="s">
        <v>5978</v>
      </c>
      <c r="F1761" t="s">
        <v>5931</v>
      </c>
    </row>
    <row r="1762" spans="1:6" x14ac:dyDescent="0.2">
      <c r="A1762" s="11" t="str">
        <f>IF(AND(C1762='Anexo 1'!$D$22,D1762='Anexo 1'!$F$22),COUNTIF($B$2:B1762,B1762),"")</f>
        <v/>
      </c>
      <c r="B1762" s="11" t="str">
        <f t="shared" si="27"/>
        <v>Nord-Pas-de-CalaisEcole d'ingénieurs</v>
      </c>
      <c r="C1762" t="s">
        <v>5930</v>
      </c>
      <c r="D1762" t="s">
        <v>4141</v>
      </c>
      <c r="E1762" t="s">
        <v>5979</v>
      </c>
      <c r="F1762" t="s">
        <v>5931</v>
      </c>
    </row>
    <row r="1763" spans="1:6" x14ac:dyDescent="0.2">
      <c r="A1763" s="11" t="str">
        <f>IF(AND(C1763='Anexo 1'!$D$22,D1763='Anexo 1'!$F$22),COUNTIF($B$2:B1763,B1763),"")</f>
        <v/>
      </c>
      <c r="B1763" s="11" t="str">
        <f t="shared" si="27"/>
        <v>Nord-Pas-de-CalaisEcole d'ingénieurs</v>
      </c>
      <c r="C1763" t="s">
        <v>5930</v>
      </c>
      <c r="D1763" t="s">
        <v>4141</v>
      </c>
      <c r="E1763" t="s">
        <v>5980</v>
      </c>
      <c r="F1763" t="s">
        <v>5940</v>
      </c>
    </row>
    <row r="1764" spans="1:6" x14ac:dyDescent="0.2">
      <c r="A1764" s="11" t="str">
        <f>IF(AND(C1764='Anexo 1'!$D$22,D1764='Anexo 1'!$F$22),COUNTIF($B$2:B1764,B1764),"")</f>
        <v/>
      </c>
      <c r="B1764" s="11" t="str">
        <f t="shared" si="27"/>
        <v>Nord-Pas-de-CalaisEcole d'ingénieurs</v>
      </c>
      <c r="C1764" t="s">
        <v>5930</v>
      </c>
      <c r="D1764" t="s">
        <v>4141</v>
      </c>
      <c r="E1764" t="s">
        <v>5981</v>
      </c>
      <c r="F1764" t="s">
        <v>5982</v>
      </c>
    </row>
    <row r="1765" spans="1:6" x14ac:dyDescent="0.2">
      <c r="A1765" s="11" t="str">
        <f>IF(AND(C1765='Anexo 1'!$D$22,D1765='Anexo 1'!$F$22),COUNTIF($B$2:B1765,B1765),"")</f>
        <v/>
      </c>
      <c r="B1765" s="11" t="str">
        <f t="shared" si="27"/>
        <v>Nord-Pas-de-CalaisEcole d'ingénieurs</v>
      </c>
      <c r="C1765" t="s">
        <v>5930</v>
      </c>
      <c r="D1765" t="s">
        <v>4141</v>
      </c>
      <c r="E1765" t="s">
        <v>5983</v>
      </c>
      <c r="F1765" t="s">
        <v>5940</v>
      </c>
    </row>
    <row r="1766" spans="1:6" x14ac:dyDescent="0.2">
      <c r="A1766" s="11" t="str">
        <f>IF(AND(C1766='Anexo 1'!$D$22,D1766='Anexo 1'!$F$22),COUNTIF($B$2:B1766,B1766),"")</f>
        <v/>
      </c>
      <c r="B1766" s="11" t="str">
        <f t="shared" si="27"/>
        <v>Nord-Pas-de-CalaisEcole d'ingénieurs</v>
      </c>
      <c r="C1766" t="s">
        <v>5930</v>
      </c>
      <c r="D1766" t="s">
        <v>4141</v>
      </c>
      <c r="E1766" t="s">
        <v>5984</v>
      </c>
      <c r="F1766" t="s">
        <v>5940</v>
      </c>
    </row>
    <row r="1767" spans="1:6" x14ac:dyDescent="0.2">
      <c r="A1767" s="11" t="str">
        <f>IF(AND(C1767='Anexo 1'!$D$22,D1767='Anexo 1'!$F$22),COUNTIF($B$2:B1767,B1767),"")</f>
        <v/>
      </c>
      <c r="B1767" s="11" t="str">
        <f t="shared" si="27"/>
        <v>Nord-Pas-de-CalaisEcole de langues</v>
      </c>
      <c r="C1767" t="s">
        <v>5930</v>
      </c>
      <c r="D1767" t="s">
        <v>4167</v>
      </c>
      <c r="E1767" t="s">
        <v>6005</v>
      </c>
      <c r="F1767" t="s">
        <v>5940</v>
      </c>
    </row>
    <row r="1768" spans="1:6" x14ac:dyDescent="0.2">
      <c r="A1768" s="11" t="str">
        <f>IF(AND(C1768='Anexo 1'!$D$22,D1768='Anexo 1'!$F$22),COUNTIF($B$2:B1768,B1768),"")</f>
        <v/>
      </c>
      <c r="B1768" s="11" t="str">
        <f t="shared" si="27"/>
        <v>Nord-Pas-de-CalaisEcole de commerce</v>
      </c>
      <c r="C1768" t="s">
        <v>5930</v>
      </c>
      <c r="D1768" t="s">
        <v>4138</v>
      </c>
      <c r="E1768" t="s">
        <v>5959</v>
      </c>
      <c r="F1768" t="s">
        <v>5931</v>
      </c>
    </row>
    <row r="1769" spans="1:6" x14ac:dyDescent="0.2">
      <c r="A1769" s="11" t="str">
        <f>IF(AND(C1769='Anexo 1'!$D$22,D1769='Anexo 1'!$F$22),COUNTIF($B$2:B1769,B1769),"")</f>
        <v/>
      </c>
      <c r="B1769" s="11" t="str">
        <f t="shared" si="27"/>
        <v>Nord-Pas-de-CalaisEcole de commerce</v>
      </c>
      <c r="C1769" t="s">
        <v>5930</v>
      </c>
      <c r="D1769" t="s">
        <v>4138</v>
      </c>
      <c r="E1769" t="s">
        <v>5960</v>
      </c>
      <c r="F1769" t="s">
        <v>5946</v>
      </c>
    </row>
    <row r="1770" spans="1:6" x14ac:dyDescent="0.2">
      <c r="A1770" s="11" t="str">
        <f>IF(AND(C1770='Anexo 1'!$D$22,D1770='Anexo 1'!$F$22),COUNTIF($B$2:B1770,B1770),"")</f>
        <v/>
      </c>
      <c r="B1770" s="11" t="str">
        <f t="shared" si="27"/>
        <v>Nord-Pas-de-CalaisEcole de commerce</v>
      </c>
      <c r="C1770" t="s">
        <v>5930</v>
      </c>
      <c r="D1770" t="s">
        <v>4138</v>
      </c>
      <c r="E1770" t="s">
        <v>5961</v>
      </c>
      <c r="F1770" t="s">
        <v>5946</v>
      </c>
    </row>
    <row r="1771" spans="1:6" x14ac:dyDescent="0.2">
      <c r="A1771" s="11" t="str">
        <f>IF(AND(C1771='Anexo 1'!$D$22,D1771='Anexo 1'!$F$22),COUNTIF($B$2:B1771,B1771),"")</f>
        <v/>
      </c>
      <c r="B1771" s="11" t="str">
        <f t="shared" si="27"/>
        <v>Nord-Pas-de-CalaisEcole de commerce</v>
      </c>
      <c r="C1771" t="s">
        <v>5930</v>
      </c>
      <c r="D1771" t="s">
        <v>4138</v>
      </c>
      <c r="E1771" t="s">
        <v>5170</v>
      </c>
      <c r="F1771" t="s">
        <v>5946</v>
      </c>
    </row>
    <row r="1772" spans="1:6" x14ac:dyDescent="0.2">
      <c r="A1772" s="11" t="str">
        <f>IF(AND(C1772='Anexo 1'!$D$22,D1772='Anexo 1'!$F$22),COUNTIF($B$2:B1772,B1772),"")</f>
        <v/>
      </c>
      <c r="B1772" s="11" t="str">
        <f t="shared" si="27"/>
        <v>Nord-Pas-de-CalaisEcole de commerce</v>
      </c>
      <c r="C1772" t="s">
        <v>5930</v>
      </c>
      <c r="D1772" t="s">
        <v>4138</v>
      </c>
      <c r="E1772" t="s">
        <v>5962</v>
      </c>
      <c r="F1772" t="s">
        <v>5957</v>
      </c>
    </row>
    <row r="1773" spans="1:6" x14ac:dyDescent="0.2">
      <c r="A1773" s="11" t="str">
        <f>IF(AND(C1773='Anexo 1'!$D$22,D1773='Anexo 1'!$F$22),COUNTIF($B$2:B1773,B1773),"")</f>
        <v/>
      </c>
      <c r="B1773" s="11" t="str">
        <f t="shared" si="27"/>
        <v>Nord-Pas-de-CalaisEcole de commerce</v>
      </c>
      <c r="C1773" t="s">
        <v>5930</v>
      </c>
      <c r="D1773" t="s">
        <v>4138</v>
      </c>
      <c r="E1773" t="s">
        <v>579</v>
      </c>
      <c r="F1773" t="s">
        <v>5931</v>
      </c>
    </row>
    <row r="1774" spans="1:6" x14ac:dyDescent="0.2">
      <c r="A1774" s="11" t="str">
        <f>IF(AND(C1774='Anexo 1'!$D$22,D1774='Anexo 1'!$F$22),COUNTIF($B$2:B1774,B1774),"")</f>
        <v/>
      </c>
      <c r="B1774" s="11" t="str">
        <f t="shared" si="27"/>
        <v>Nord-Pas-de-CalaisEcole de commerce</v>
      </c>
      <c r="C1774" t="s">
        <v>5930</v>
      </c>
      <c r="D1774" t="s">
        <v>4138</v>
      </c>
      <c r="E1774" t="s">
        <v>5963</v>
      </c>
      <c r="F1774" t="s">
        <v>5938</v>
      </c>
    </row>
    <row r="1775" spans="1:6" x14ac:dyDescent="0.2">
      <c r="A1775" s="11" t="str">
        <f>IF(AND(C1775='Anexo 1'!$D$22,D1775='Anexo 1'!$F$22),COUNTIF($B$2:B1775,B1775),"")</f>
        <v/>
      </c>
      <c r="B1775" s="11" t="str">
        <f t="shared" si="27"/>
        <v>Nord-Pas-de-CalaisEcole de commerce</v>
      </c>
      <c r="C1775" t="s">
        <v>5930</v>
      </c>
      <c r="D1775" t="s">
        <v>4138</v>
      </c>
      <c r="E1775" t="s">
        <v>5964</v>
      </c>
      <c r="F1775" t="s">
        <v>5931</v>
      </c>
    </row>
    <row r="1776" spans="1:6" x14ac:dyDescent="0.2">
      <c r="A1776" s="11" t="str">
        <f>IF(AND(C1776='Anexo 1'!$D$22,D1776='Anexo 1'!$F$22),COUNTIF($B$2:B1776,B1776),"")</f>
        <v/>
      </c>
      <c r="B1776" s="11" t="str">
        <f t="shared" si="27"/>
        <v>Nord-Pas-de-CalaisEcole de commerce</v>
      </c>
      <c r="C1776" t="s">
        <v>5930</v>
      </c>
      <c r="D1776" t="s">
        <v>4138</v>
      </c>
      <c r="E1776" t="s">
        <v>5965</v>
      </c>
      <c r="F1776" t="s">
        <v>5931</v>
      </c>
    </row>
    <row r="1777" spans="1:6" x14ac:dyDescent="0.2">
      <c r="A1777" s="11" t="str">
        <f>IF(AND(C1777='Anexo 1'!$D$22,D1777='Anexo 1'!$F$22),COUNTIF($B$2:B1777,B1777),"")</f>
        <v/>
      </c>
      <c r="B1777" s="11" t="str">
        <f t="shared" si="27"/>
        <v>Nord-Pas-de-CalaisEcole d'art</v>
      </c>
      <c r="C1777" t="s">
        <v>5930</v>
      </c>
      <c r="D1777" t="s">
        <v>4152</v>
      </c>
      <c r="E1777" t="s">
        <v>4384</v>
      </c>
      <c r="F1777" t="s">
        <v>5934</v>
      </c>
    </row>
    <row r="1778" spans="1:6" x14ac:dyDescent="0.2">
      <c r="A1778" s="11" t="str">
        <f>IF(AND(C1778='Anexo 1'!$D$22,D1778='Anexo 1'!$F$22),COUNTIF($B$2:B1778,B1778),"")</f>
        <v/>
      </c>
      <c r="B1778" s="11" t="str">
        <f t="shared" si="27"/>
        <v>Nord-Pas-de-CalaisEcole d'art</v>
      </c>
      <c r="C1778" t="s">
        <v>5930</v>
      </c>
      <c r="D1778" t="s">
        <v>4152</v>
      </c>
      <c r="E1778" t="s">
        <v>4384</v>
      </c>
      <c r="F1778" t="s">
        <v>5950</v>
      </c>
    </row>
    <row r="1779" spans="1:6" x14ac:dyDescent="0.2">
      <c r="A1779" s="11" t="str">
        <f>IF(AND(C1779='Anexo 1'!$D$22,D1779='Anexo 1'!$F$22),COUNTIF($B$2:B1779,B1779),"")</f>
        <v/>
      </c>
      <c r="B1779" s="11" t="str">
        <f t="shared" si="27"/>
        <v>Nord-Pas-de-CalaisEcole d'art</v>
      </c>
      <c r="C1779" t="s">
        <v>5930</v>
      </c>
      <c r="D1779" t="s">
        <v>4152</v>
      </c>
      <c r="E1779" t="s">
        <v>4384</v>
      </c>
      <c r="F1779" t="s">
        <v>5952</v>
      </c>
    </row>
    <row r="1780" spans="1:6" x14ac:dyDescent="0.2">
      <c r="A1780" s="11" t="str">
        <f>IF(AND(C1780='Anexo 1'!$D$22,D1780='Anexo 1'!$F$22),COUNTIF($B$2:B1780,B1780),"")</f>
        <v/>
      </c>
      <c r="B1780" s="11" t="str">
        <f t="shared" si="27"/>
        <v>Nord-Pas-de-CalaisEcole d'art</v>
      </c>
      <c r="C1780" t="s">
        <v>5930</v>
      </c>
      <c r="D1780" t="s">
        <v>4152</v>
      </c>
      <c r="E1780" t="s">
        <v>4384</v>
      </c>
      <c r="F1780" t="s">
        <v>5985</v>
      </c>
    </row>
    <row r="1781" spans="1:6" x14ac:dyDescent="0.2">
      <c r="A1781" s="11" t="str">
        <f>IF(AND(C1781='Anexo 1'!$D$22,D1781='Anexo 1'!$F$22),COUNTIF($B$2:B1781,B1781),"")</f>
        <v/>
      </c>
      <c r="B1781" s="11" t="str">
        <f t="shared" si="27"/>
        <v>Nord-Pas-de-CalaisEcole d'art</v>
      </c>
      <c r="C1781" t="s">
        <v>5930</v>
      </c>
      <c r="D1781" t="s">
        <v>4152</v>
      </c>
      <c r="E1781" t="s">
        <v>4384</v>
      </c>
      <c r="F1781" t="s">
        <v>5946</v>
      </c>
    </row>
    <row r="1782" spans="1:6" x14ac:dyDescent="0.2">
      <c r="A1782" s="11" t="str">
        <f>IF(AND(C1782='Anexo 1'!$D$22,D1782='Anexo 1'!$F$22),COUNTIF($B$2:B1782,B1782),"")</f>
        <v/>
      </c>
      <c r="B1782" s="11" t="str">
        <f t="shared" si="27"/>
        <v>Nord-Pas-de-CalaisEcole d'art</v>
      </c>
      <c r="C1782" t="s">
        <v>5930</v>
      </c>
      <c r="D1782" t="s">
        <v>4152</v>
      </c>
      <c r="E1782" t="s">
        <v>4384</v>
      </c>
      <c r="F1782" t="s">
        <v>5986</v>
      </c>
    </row>
    <row r="1783" spans="1:6" x14ac:dyDescent="0.2">
      <c r="A1783" s="11" t="str">
        <f>IF(AND(C1783='Anexo 1'!$D$22,D1783='Anexo 1'!$F$22),COUNTIF($B$2:B1783,B1783),"")</f>
        <v/>
      </c>
      <c r="B1783" s="11" t="str">
        <f t="shared" si="27"/>
        <v>Nord-Pas-de-CalaisEcole d'art</v>
      </c>
      <c r="C1783" t="s">
        <v>5930</v>
      </c>
      <c r="D1783" t="s">
        <v>4152</v>
      </c>
      <c r="E1783" t="s">
        <v>4384</v>
      </c>
      <c r="F1783" t="s">
        <v>5944</v>
      </c>
    </row>
    <row r="1784" spans="1:6" x14ac:dyDescent="0.2">
      <c r="A1784" s="11" t="str">
        <f>IF(AND(C1784='Anexo 1'!$D$22,D1784='Anexo 1'!$F$22),COUNTIF($B$2:B1784,B1784),"")</f>
        <v/>
      </c>
      <c r="B1784" s="11" t="str">
        <f t="shared" si="27"/>
        <v>Nord-Pas-de-CalaisEcole d'art</v>
      </c>
      <c r="C1784" t="s">
        <v>5930</v>
      </c>
      <c r="D1784" t="s">
        <v>4152</v>
      </c>
      <c r="E1784" t="s">
        <v>4384</v>
      </c>
      <c r="F1784" t="s">
        <v>5936</v>
      </c>
    </row>
    <row r="1785" spans="1:6" x14ac:dyDescent="0.2">
      <c r="A1785" s="11" t="str">
        <f>IF(AND(C1785='Anexo 1'!$D$22,D1785='Anexo 1'!$F$22),COUNTIF($B$2:B1785,B1785),"")</f>
        <v/>
      </c>
      <c r="B1785" s="11" t="str">
        <f t="shared" si="27"/>
        <v>Nord-Pas-de-CalaisEcole d'art</v>
      </c>
      <c r="C1785" t="s">
        <v>5930</v>
      </c>
      <c r="D1785" t="s">
        <v>4152</v>
      </c>
      <c r="E1785" t="s">
        <v>5987</v>
      </c>
      <c r="F1785" t="s">
        <v>5931</v>
      </c>
    </row>
    <row r="1786" spans="1:6" x14ac:dyDescent="0.2">
      <c r="A1786" s="11" t="str">
        <f>IF(AND(C1786='Anexo 1'!$D$22,D1786='Anexo 1'!$F$22),COUNTIF($B$2:B1786,B1786),"")</f>
        <v/>
      </c>
      <c r="B1786" s="11" t="str">
        <f t="shared" si="27"/>
        <v>Nord-Pas-de-CalaisEcole d'art</v>
      </c>
      <c r="C1786" t="s">
        <v>5930</v>
      </c>
      <c r="D1786" t="s">
        <v>4152</v>
      </c>
      <c r="E1786" t="s">
        <v>5988</v>
      </c>
      <c r="F1786" t="s">
        <v>5972</v>
      </c>
    </row>
    <row r="1787" spans="1:6" x14ac:dyDescent="0.2">
      <c r="A1787" s="11" t="str">
        <f>IF(AND(C1787='Anexo 1'!$D$22,D1787='Anexo 1'!$F$22),COUNTIF($B$2:B1787,B1787),"")</f>
        <v/>
      </c>
      <c r="B1787" s="11" t="str">
        <f t="shared" si="27"/>
        <v>Nord-Pas-de-CalaisEcole d'art</v>
      </c>
      <c r="C1787" t="s">
        <v>5930</v>
      </c>
      <c r="D1787" t="s">
        <v>4152</v>
      </c>
      <c r="E1787" t="s">
        <v>5989</v>
      </c>
      <c r="F1787" t="s">
        <v>5931</v>
      </c>
    </row>
    <row r="1788" spans="1:6" x14ac:dyDescent="0.2">
      <c r="A1788" s="11" t="str">
        <f>IF(AND(C1788='Anexo 1'!$D$22,D1788='Anexo 1'!$F$22),COUNTIF($B$2:B1788,B1788),"")</f>
        <v/>
      </c>
      <c r="B1788" s="11" t="str">
        <f t="shared" si="27"/>
        <v>Nord-Pas-de-CalaisEcole d'art</v>
      </c>
      <c r="C1788" t="s">
        <v>5930</v>
      </c>
      <c r="D1788" t="s">
        <v>4152</v>
      </c>
      <c r="E1788" t="s">
        <v>5990</v>
      </c>
      <c r="F1788" t="s">
        <v>5931</v>
      </c>
    </row>
    <row r="1789" spans="1:6" x14ac:dyDescent="0.2">
      <c r="A1789" s="11" t="str">
        <f>IF(AND(C1789='Anexo 1'!$D$22,D1789='Anexo 1'!$F$22),COUNTIF($B$2:B1789,B1789),"")</f>
        <v/>
      </c>
      <c r="B1789" s="11" t="str">
        <f t="shared" si="27"/>
        <v>Nord-Pas-de-CalaisEcole d'art</v>
      </c>
      <c r="C1789" t="s">
        <v>5930</v>
      </c>
      <c r="D1789" t="s">
        <v>4152</v>
      </c>
      <c r="E1789" t="s">
        <v>5991</v>
      </c>
      <c r="F1789" t="s">
        <v>5946</v>
      </c>
    </row>
    <row r="1790" spans="1:6" x14ac:dyDescent="0.2">
      <c r="A1790" s="11" t="str">
        <f>IF(AND(C1790='Anexo 1'!$D$22,D1790='Anexo 1'!$F$22),COUNTIF($B$2:B1790,B1790),"")</f>
        <v/>
      </c>
      <c r="B1790" s="11" t="str">
        <f t="shared" si="27"/>
        <v>Nord-Pas-de-CalaisEcole d'art</v>
      </c>
      <c r="C1790" t="s">
        <v>5930</v>
      </c>
      <c r="D1790" t="s">
        <v>4152</v>
      </c>
      <c r="E1790" t="s">
        <v>5992</v>
      </c>
      <c r="F1790" t="s">
        <v>5938</v>
      </c>
    </row>
    <row r="1791" spans="1:6" x14ac:dyDescent="0.2">
      <c r="A1791" s="11" t="str">
        <f>IF(AND(C1791='Anexo 1'!$D$22,D1791='Anexo 1'!$F$22),COUNTIF($B$2:B1791,B1791),"")</f>
        <v/>
      </c>
      <c r="B1791" s="11" t="str">
        <f t="shared" si="27"/>
        <v>Nord-Pas-de-CalaisEcole d'art</v>
      </c>
      <c r="C1791" t="s">
        <v>5930</v>
      </c>
      <c r="D1791" t="s">
        <v>4152</v>
      </c>
      <c r="E1791" t="s">
        <v>5993</v>
      </c>
      <c r="F1791" t="s">
        <v>5985</v>
      </c>
    </row>
    <row r="1792" spans="1:6" x14ac:dyDescent="0.2">
      <c r="A1792" s="11" t="str">
        <f>IF(AND(C1792='Anexo 1'!$D$22,D1792='Anexo 1'!$F$22),COUNTIF($B$2:B1792,B1792),"")</f>
        <v/>
      </c>
      <c r="B1792" s="11" t="str">
        <f t="shared" si="27"/>
        <v>Nord-Pas-de-CalaisEcole d'art</v>
      </c>
      <c r="C1792" t="s">
        <v>5930</v>
      </c>
      <c r="D1792" t="s">
        <v>4152</v>
      </c>
      <c r="E1792" t="s">
        <v>5994</v>
      </c>
      <c r="F1792" t="s">
        <v>5944</v>
      </c>
    </row>
    <row r="1793" spans="1:6" x14ac:dyDescent="0.2">
      <c r="A1793" s="11" t="str">
        <f>IF(AND(C1793='Anexo 1'!$D$22,D1793='Anexo 1'!$F$22),COUNTIF($B$2:B1793,B1793),"")</f>
        <v/>
      </c>
      <c r="B1793" s="11" t="str">
        <f t="shared" si="27"/>
        <v>Nord-Pas-de-CalaisEcole d'art</v>
      </c>
      <c r="C1793" t="s">
        <v>5930</v>
      </c>
      <c r="D1793" t="s">
        <v>4152</v>
      </c>
      <c r="E1793" t="s">
        <v>5995</v>
      </c>
      <c r="F1793" t="s">
        <v>5936</v>
      </c>
    </row>
    <row r="1794" spans="1:6" x14ac:dyDescent="0.2">
      <c r="A1794" s="11" t="str">
        <f>IF(AND(C1794='Anexo 1'!$D$22,D1794='Anexo 1'!$F$22),COUNTIF($B$2:B1794,B1794),"")</f>
        <v/>
      </c>
      <c r="B1794" s="11" t="str">
        <f t="shared" si="27"/>
        <v>Nord-Pas-de-CalaisEcole d'art</v>
      </c>
      <c r="C1794" t="s">
        <v>5930</v>
      </c>
      <c r="D1794" t="s">
        <v>4152</v>
      </c>
      <c r="E1794" t="s">
        <v>5996</v>
      </c>
      <c r="F1794" t="s">
        <v>5946</v>
      </c>
    </row>
    <row r="1795" spans="1:6" x14ac:dyDescent="0.2">
      <c r="A1795" s="11" t="str">
        <f>IF(AND(C1795='Anexo 1'!$D$22,D1795='Anexo 1'!$F$22),COUNTIF($B$2:B1795,B1795),"")</f>
        <v/>
      </c>
      <c r="B1795" s="11" t="str">
        <f t="shared" ref="B1795:B1858" si="28">C1795&amp;D1795</f>
        <v>Nord-Pas-de-CalaisEcole d'art</v>
      </c>
      <c r="C1795" t="s">
        <v>5930</v>
      </c>
      <c r="D1795" t="s">
        <v>4152</v>
      </c>
      <c r="E1795" t="s">
        <v>5997</v>
      </c>
      <c r="F1795" t="s">
        <v>5998</v>
      </c>
    </row>
    <row r="1796" spans="1:6" x14ac:dyDescent="0.2">
      <c r="A1796" s="11" t="str">
        <f>IF(AND(C1796='Anexo 1'!$D$22,D1796='Anexo 1'!$F$22),COUNTIF($B$2:B1796,B1796),"")</f>
        <v/>
      </c>
      <c r="B1796" s="11" t="str">
        <f t="shared" si="28"/>
        <v>Nord-Pas-de-CalaisEcole d'art</v>
      </c>
      <c r="C1796" t="s">
        <v>5930</v>
      </c>
      <c r="D1796" t="s">
        <v>4152</v>
      </c>
      <c r="E1796" t="s">
        <v>5999</v>
      </c>
      <c r="F1796" t="s">
        <v>5944</v>
      </c>
    </row>
    <row r="1797" spans="1:6" x14ac:dyDescent="0.2">
      <c r="A1797" s="11" t="str">
        <f>IF(AND(C1797='Anexo 1'!$D$22,D1797='Anexo 1'!$F$22),COUNTIF($B$2:B1797,B1797),"")</f>
        <v/>
      </c>
      <c r="B1797" s="11" t="str">
        <f t="shared" si="28"/>
        <v>Nord-Pas-de-CalaisEcole d'art</v>
      </c>
      <c r="C1797" t="s">
        <v>5930</v>
      </c>
      <c r="D1797" t="s">
        <v>4152</v>
      </c>
      <c r="E1797" t="s">
        <v>6000</v>
      </c>
      <c r="F1797" t="s">
        <v>6001</v>
      </c>
    </row>
    <row r="1798" spans="1:6" x14ac:dyDescent="0.2">
      <c r="A1798" s="11" t="str">
        <f>IF(AND(C1798='Anexo 1'!$D$22,D1798='Anexo 1'!$F$22),COUNTIF($B$2:B1798,B1798),"")</f>
        <v/>
      </c>
      <c r="B1798" s="11" t="str">
        <f t="shared" si="28"/>
        <v>Nord-Pas-de-CalaisEcole d'art</v>
      </c>
      <c r="C1798" t="s">
        <v>5930</v>
      </c>
      <c r="D1798" t="s">
        <v>4152</v>
      </c>
      <c r="E1798" t="s">
        <v>6002</v>
      </c>
      <c r="F1798" t="s">
        <v>5946</v>
      </c>
    </row>
    <row r="1799" spans="1:6" x14ac:dyDescent="0.2">
      <c r="A1799" s="11" t="str">
        <f>IF(AND(C1799='Anexo 1'!$D$22,D1799='Anexo 1'!$F$22),COUNTIF($B$2:B1799,B1799),"")</f>
        <v/>
      </c>
      <c r="B1799" s="11" t="str">
        <f t="shared" si="28"/>
        <v>Nord-Pas-de-CalaisEcole d'architecture</v>
      </c>
      <c r="C1799" t="s">
        <v>5930</v>
      </c>
      <c r="D1799" t="s">
        <v>4163</v>
      </c>
      <c r="E1799" t="s">
        <v>6003</v>
      </c>
      <c r="F1799" t="s">
        <v>5940</v>
      </c>
    </row>
    <row r="1800" spans="1:6" x14ac:dyDescent="0.2">
      <c r="A1800" s="11" t="str">
        <f>IF(AND(C1800='Anexo 1'!$D$22,D1800='Anexo 1'!$F$22),COUNTIF($B$2:B1800,B1800),"")</f>
        <v/>
      </c>
      <c r="B1800" s="11" t="str">
        <f t="shared" si="28"/>
        <v>Nord-Pas-de-CalaisAutres</v>
      </c>
      <c r="C1800" t="s">
        <v>5930</v>
      </c>
      <c r="D1800" t="s">
        <v>4195</v>
      </c>
      <c r="E1800" t="s">
        <v>5675</v>
      </c>
      <c r="F1800" t="s">
        <v>5931</v>
      </c>
    </row>
    <row r="1801" spans="1:6" x14ac:dyDescent="0.2">
      <c r="A1801" s="11" t="str">
        <f>IF(AND(C1801='Anexo 1'!$D$22,D1801='Anexo 1'!$F$22),COUNTIF($B$2:B1801,B1801),"")</f>
        <v/>
      </c>
      <c r="B1801" s="11" t="str">
        <f t="shared" si="28"/>
        <v>Nord-Pas-de-CalaisAutres</v>
      </c>
      <c r="C1801" t="s">
        <v>5930</v>
      </c>
      <c r="D1801" t="s">
        <v>4195</v>
      </c>
      <c r="E1801" t="s">
        <v>6066</v>
      </c>
      <c r="F1801" t="s">
        <v>5931</v>
      </c>
    </row>
    <row r="1802" spans="1:6" x14ac:dyDescent="0.2">
      <c r="A1802" s="11" t="str">
        <f>IF(AND(C1802='Anexo 1'!$D$22,D1802='Anexo 1'!$F$22),COUNTIF($B$2:B1802,B1802),"")</f>
        <v/>
      </c>
      <c r="B1802" s="11" t="str">
        <f t="shared" si="28"/>
        <v>Nord-Pas-de-CalaisAutres</v>
      </c>
      <c r="C1802" t="s">
        <v>5930</v>
      </c>
      <c r="D1802" t="s">
        <v>4195</v>
      </c>
      <c r="E1802" t="s">
        <v>6067</v>
      </c>
      <c r="F1802" t="s">
        <v>5944</v>
      </c>
    </row>
    <row r="1803" spans="1:6" x14ac:dyDescent="0.2">
      <c r="A1803" s="11" t="str">
        <f>IF(AND(C1803='Anexo 1'!$D$22,D1803='Anexo 1'!$F$22),COUNTIF($B$2:B1803,B1803),"")</f>
        <v/>
      </c>
      <c r="B1803" s="11" t="str">
        <f t="shared" si="28"/>
        <v>Nord-Pas-de-CalaisAutres</v>
      </c>
      <c r="C1803" t="s">
        <v>5930</v>
      </c>
      <c r="D1803" t="s">
        <v>4195</v>
      </c>
      <c r="E1803" t="s">
        <v>4200</v>
      </c>
      <c r="F1803" t="s">
        <v>5931</v>
      </c>
    </row>
    <row r="1804" spans="1:6" x14ac:dyDescent="0.2">
      <c r="A1804" s="11" t="str">
        <f>IF(AND(C1804='Anexo 1'!$D$22,D1804='Anexo 1'!$F$22),COUNTIF($B$2:B1804,B1804),"")</f>
        <v/>
      </c>
      <c r="B1804" s="11" t="str">
        <f t="shared" si="28"/>
        <v>Nord-Pas-de-CalaisAutres</v>
      </c>
      <c r="C1804" t="s">
        <v>5930</v>
      </c>
      <c r="D1804" t="s">
        <v>4195</v>
      </c>
      <c r="E1804" t="s">
        <v>4351</v>
      </c>
      <c r="F1804" t="s">
        <v>5931</v>
      </c>
    </row>
    <row r="1805" spans="1:6" x14ac:dyDescent="0.2">
      <c r="A1805" s="11" t="str">
        <f>IF(AND(C1805='Anexo 1'!$D$22,D1805='Anexo 1'!$F$22),COUNTIF($B$2:B1805,B1805),"")</f>
        <v/>
      </c>
      <c r="B1805" s="11" t="str">
        <f t="shared" si="28"/>
        <v>Nord-Pas-de-CalaisAutres</v>
      </c>
      <c r="C1805" t="s">
        <v>5930</v>
      </c>
      <c r="D1805" t="s">
        <v>4195</v>
      </c>
      <c r="E1805" t="s">
        <v>4352</v>
      </c>
      <c r="F1805" t="s">
        <v>5934</v>
      </c>
    </row>
    <row r="1806" spans="1:6" x14ac:dyDescent="0.2">
      <c r="A1806" s="11" t="str">
        <f>IF(AND(C1806='Anexo 1'!$D$22,D1806='Anexo 1'!$F$22),COUNTIF($B$2:B1806,B1806),"")</f>
        <v/>
      </c>
      <c r="B1806" s="11" t="str">
        <f t="shared" si="28"/>
        <v>Nord-Pas-de-CalaisAutres</v>
      </c>
      <c r="C1806" t="s">
        <v>5930</v>
      </c>
      <c r="D1806" t="s">
        <v>4195</v>
      </c>
      <c r="E1806" t="s">
        <v>6068</v>
      </c>
      <c r="F1806" t="s">
        <v>5931</v>
      </c>
    </row>
    <row r="1807" spans="1:6" x14ac:dyDescent="0.2">
      <c r="A1807" s="11" t="str">
        <f>IF(AND(C1807='Anexo 1'!$D$22,D1807='Anexo 1'!$F$22),COUNTIF($B$2:B1807,B1807),"")</f>
        <v/>
      </c>
      <c r="B1807" s="11" t="str">
        <f t="shared" si="28"/>
        <v>Nord-Pas-de-CalaisAutres</v>
      </c>
      <c r="C1807" t="s">
        <v>5930</v>
      </c>
      <c r="D1807" t="s">
        <v>4195</v>
      </c>
      <c r="E1807" t="s">
        <v>6069</v>
      </c>
      <c r="F1807" t="s">
        <v>5931</v>
      </c>
    </row>
    <row r="1808" spans="1:6" x14ac:dyDescent="0.2">
      <c r="A1808" s="11" t="str">
        <f>IF(AND(C1808='Anexo 1'!$D$22,D1808='Anexo 1'!$F$22),COUNTIF($B$2:B1808,B1808),"")</f>
        <v/>
      </c>
      <c r="B1808" s="11" t="str">
        <f t="shared" si="28"/>
        <v>Nord-Pas-de-CalaisAutres</v>
      </c>
      <c r="C1808" t="s">
        <v>5930</v>
      </c>
      <c r="D1808" t="s">
        <v>4195</v>
      </c>
      <c r="E1808" t="s">
        <v>4841</v>
      </c>
      <c r="F1808" t="s">
        <v>5934</v>
      </c>
    </row>
    <row r="1809" spans="1:6" x14ac:dyDescent="0.2">
      <c r="A1809" s="11" t="str">
        <f>IF(AND(C1809='Anexo 1'!$D$22,D1809='Anexo 1'!$F$22),COUNTIF($B$2:B1809,B1809),"")</f>
        <v/>
      </c>
      <c r="B1809" s="11" t="str">
        <f t="shared" si="28"/>
        <v>Nord-Pas-de-CalaisAutres</v>
      </c>
      <c r="C1809" t="s">
        <v>5930</v>
      </c>
      <c r="D1809" t="s">
        <v>4195</v>
      </c>
      <c r="E1809" t="s">
        <v>6070</v>
      </c>
      <c r="F1809" t="s">
        <v>5946</v>
      </c>
    </row>
    <row r="1810" spans="1:6" x14ac:dyDescent="0.2">
      <c r="A1810" s="11" t="str">
        <f>IF(AND(C1810='Anexo 1'!$D$22,D1810='Anexo 1'!$F$22),COUNTIF($B$2:B1810,B1810),"")</f>
        <v/>
      </c>
      <c r="B1810" s="11" t="str">
        <f t="shared" si="28"/>
        <v>Nord-Pas-de-CalaisAutres</v>
      </c>
      <c r="C1810" t="s">
        <v>5930</v>
      </c>
      <c r="D1810" t="s">
        <v>4195</v>
      </c>
      <c r="E1810" t="s">
        <v>6071</v>
      </c>
      <c r="F1810" t="s">
        <v>5931</v>
      </c>
    </row>
    <row r="1811" spans="1:6" x14ac:dyDescent="0.2">
      <c r="A1811" s="11" t="str">
        <f>IF(AND(C1811='Anexo 1'!$D$22,D1811='Anexo 1'!$F$22),COUNTIF($B$2:B1811,B1811),"")</f>
        <v/>
      </c>
      <c r="B1811" s="11" t="str">
        <f t="shared" si="28"/>
        <v>Nord-Pas-de-CalaisAutres</v>
      </c>
      <c r="C1811" t="s">
        <v>5930</v>
      </c>
      <c r="D1811" t="s">
        <v>4195</v>
      </c>
      <c r="E1811" t="s">
        <v>5268</v>
      </c>
      <c r="F1811" t="s">
        <v>5946</v>
      </c>
    </row>
    <row r="1812" spans="1:6" x14ac:dyDescent="0.2">
      <c r="A1812" s="11" t="str">
        <f>IF(AND(C1812='Anexo 1'!$D$22,D1812='Anexo 1'!$F$22),COUNTIF($B$2:B1812,B1812),"")</f>
        <v/>
      </c>
      <c r="B1812" s="11" t="str">
        <f t="shared" si="28"/>
        <v>Nord-Pas-de-CalaisAutres</v>
      </c>
      <c r="C1812" t="s">
        <v>5930</v>
      </c>
      <c r="D1812" t="s">
        <v>4195</v>
      </c>
      <c r="E1812" t="s">
        <v>6072</v>
      </c>
      <c r="F1812" t="s">
        <v>5931</v>
      </c>
    </row>
    <row r="1813" spans="1:6" x14ac:dyDescent="0.2">
      <c r="A1813" s="11" t="str">
        <f>IF(AND(C1813='Anexo 1'!$D$22,D1813='Anexo 1'!$F$22),COUNTIF($B$2:B1813,B1813),"")</f>
        <v/>
      </c>
      <c r="B1813" s="11" t="str">
        <f t="shared" si="28"/>
        <v>Nord-Pas-de-CalaisAutres</v>
      </c>
      <c r="C1813" t="s">
        <v>5930</v>
      </c>
      <c r="D1813" t="s">
        <v>4195</v>
      </c>
      <c r="E1813" t="s">
        <v>4571</v>
      </c>
      <c r="F1813" t="s">
        <v>5936</v>
      </c>
    </row>
    <row r="1814" spans="1:6" x14ac:dyDescent="0.2">
      <c r="A1814" s="11" t="str">
        <f>IF(AND(C1814='Anexo 1'!$D$22,D1814='Anexo 1'!$F$22),COUNTIF($B$2:B1814,B1814),"")</f>
        <v/>
      </c>
      <c r="B1814" s="11" t="str">
        <f t="shared" si="28"/>
        <v>Nord-Pas-de-CalaisAutres</v>
      </c>
      <c r="C1814" t="s">
        <v>5930</v>
      </c>
      <c r="D1814" t="s">
        <v>4195</v>
      </c>
      <c r="E1814" t="s">
        <v>6073</v>
      </c>
      <c r="F1814" t="s">
        <v>5982</v>
      </c>
    </row>
    <row r="1815" spans="1:6" x14ac:dyDescent="0.2">
      <c r="A1815" s="11" t="str">
        <f>IF(AND(C1815='Anexo 1'!$D$22,D1815='Anexo 1'!$F$22),COUNTIF($B$2:B1815,B1815),"")</f>
        <v/>
      </c>
      <c r="B1815" s="11" t="str">
        <f t="shared" si="28"/>
        <v>Nord-Pas-de-CalaisAutres</v>
      </c>
      <c r="C1815" t="s">
        <v>5930</v>
      </c>
      <c r="D1815" t="s">
        <v>4195</v>
      </c>
      <c r="E1815" t="s">
        <v>6074</v>
      </c>
      <c r="F1815" t="s">
        <v>5982</v>
      </c>
    </row>
    <row r="1816" spans="1:6" x14ac:dyDescent="0.2">
      <c r="A1816" s="11" t="str">
        <f>IF(AND(C1816='Anexo 1'!$D$22,D1816='Anexo 1'!$F$22),COUNTIF($B$2:B1816,B1816),"")</f>
        <v/>
      </c>
      <c r="B1816" s="11" t="str">
        <f t="shared" si="28"/>
        <v>Pays de la LoireUniversité</v>
      </c>
      <c r="C1816" t="s">
        <v>6075</v>
      </c>
      <c r="D1816" t="s">
        <v>4126</v>
      </c>
      <c r="E1816" t="s">
        <v>6077</v>
      </c>
      <c r="F1816" t="s">
        <v>6078</v>
      </c>
    </row>
    <row r="1817" spans="1:6" x14ac:dyDescent="0.2">
      <c r="A1817" s="11" t="str">
        <f>IF(AND(C1817='Anexo 1'!$D$22,D1817='Anexo 1'!$F$22),COUNTIF($B$2:B1817,B1817),"")</f>
        <v/>
      </c>
      <c r="B1817" s="11" t="str">
        <f t="shared" si="28"/>
        <v>Pays de la LoireUniversité</v>
      </c>
      <c r="C1817" t="s">
        <v>6075</v>
      </c>
      <c r="D1817" t="s">
        <v>4126</v>
      </c>
      <c r="E1817" t="s">
        <v>6079</v>
      </c>
      <c r="F1817" t="s">
        <v>6080</v>
      </c>
    </row>
    <row r="1818" spans="1:6" x14ac:dyDescent="0.2">
      <c r="A1818" s="11" t="str">
        <f>IF(AND(C1818='Anexo 1'!$D$22,D1818='Anexo 1'!$F$22),COUNTIF($B$2:B1818,B1818),"")</f>
        <v/>
      </c>
      <c r="B1818" s="11" t="str">
        <f t="shared" si="28"/>
        <v>Pays de la LoireUniversité</v>
      </c>
      <c r="C1818" t="s">
        <v>6075</v>
      </c>
      <c r="D1818" t="s">
        <v>4126</v>
      </c>
      <c r="E1818" t="s">
        <v>6081</v>
      </c>
      <c r="F1818" t="s">
        <v>6080</v>
      </c>
    </row>
    <row r="1819" spans="1:6" x14ac:dyDescent="0.2">
      <c r="A1819" s="11" t="str">
        <f>IF(AND(C1819='Anexo 1'!$D$22,D1819='Anexo 1'!$F$22),COUNTIF($B$2:B1819,B1819),"")</f>
        <v/>
      </c>
      <c r="B1819" s="11" t="str">
        <f t="shared" si="28"/>
        <v>Pays de la LoireUniversité</v>
      </c>
      <c r="C1819" t="s">
        <v>6075</v>
      </c>
      <c r="D1819" t="s">
        <v>4126</v>
      </c>
      <c r="E1819" t="s">
        <v>6082</v>
      </c>
      <c r="F1819" t="s">
        <v>6076</v>
      </c>
    </row>
    <row r="1820" spans="1:6" x14ac:dyDescent="0.2">
      <c r="A1820" s="11" t="str">
        <f>IF(AND(C1820='Anexo 1'!$D$22,D1820='Anexo 1'!$F$22),COUNTIF($B$2:B1820,B1820),"")</f>
        <v/>
      </c>
      <c r="B1820" s="11" t="str">
        <f t="shared" si="28"/>
        <v>Pays de la LoireUniversité</v>
      </c>
      <c r="C1820" t="s">
        <v>6075</v>
      </c>
      <c r="D1820" t="s">
        <v>4126</v>
      </c>
      <c r="E1820" t="s">
        <v>6083</v>
      </c>
      <c r="F1820" t="s">
        <v>6084</v>
      </c>
    </row>
    <row r="1821" spans="1:6" x14ac:dyDescent="0.2">
      <c r="A1821" s="11" t="str">
        <f>IF(AND(C1821='Anexo 1'!$D$22,D1821='Anexo 1'!$F$22),COUNTIF($B$2:B1821,B1821),"")</f>
        <v/>
      </c>
      <c r="B1821" s="11" t="str">
        <f t="shared" si="28"/>
        <v>Pays de la LoireLycée (BTS)</v>
      </c>
      <c r="C1821" t="s">
        <v>6075</v>
      </c>
      <c r="D1821" t="s">
        <v>4171</v>
      </c>
      <c r="E1821" t="s">
        <v>4295</v>
      </c>
      <c r="F1821" t="s">
        <v>6076</v>
      </c>
    </row>
    <row r="1822" spans="1:6" x14ac:dyDescent="0.2">
      <c r="A1822" s="11" t="str">
        <f>IF(AND(C1822='Anexo 1'!$D$22,D1822='Anexo 1'!$F$22),COUNTIF($B$2:B1822,B1822),"")</f>
        <v/>
      </c>
      <c r="B1822" s="11" t="str">
        <f t="shared" si="28"/>
        <v>Pays de la LoireLycée (BTS)</v>
      </c>
      <c r="C1822" t="s">
        <v>6075</v>
      </c>
      <c r="D1822" t="s">
        <v>4171</v>
      </c>
      <c r="E1822" t="s">
        <v>6138</v>
      </c>
      <c r="F1822" t="s">
        <v>6088</v>
      </c>
    </row>
    <row r="1823" spans="1:6" x14ac:dyDescent="0.2">
      <c r="A1823" s="11" t="str">
        <f>IF(AND(C1823='Anexo 1'!$D$22,D1823='Anexo 1'!$F$22),COUNTIF($B$2:B1823,B1823),"")</f>
        <v/>
      </c>
      <c r="B1823" s="11" t="str">
        <f t="shared" si="28"/>
        <v>Pays de la LoireLycée (BTS)</v>
      </c>
      <c r="C1823" t="s">
        <v>6075</v>
      </c>
      <c r="D1823" t="s">
        <v>4171</v>
      </c>
      <c r="E1823" t="s">
        <v>4934</v>
      </c>
      <c r="F1823" t="s">
        <v>6091</v>
      </c>
    </row>
    <row r="1824" spans="1:6" x14ac:dyDescent="0.2">
      <c r="A1824" s="11" t="str">
        <f>IF(AND(C1824='Anexo 1'!$D$22,D1824='Anexo 1'!$F$22),COUNTIF($B$2:B1824,B1824),"")</f>
        <v/>
      </c>
      <c r="B1824" s="11" t="str">
        <f t="shared" si="28"/>
        <v>Pays de la LoireLycée (BTS)</v>
      </c>
      <c r="C1824" t="s">
        <v>6075</v>
      </c>
      <c r="D1824" t="s">
        <v>4171</v>
      </c>
      <c r="E1824" t="s">
        <v>6139</v>
      </c>
      <c r="F1824" t="s">
        <v>6080</v>
      </c>
    </row>
    <row r="1825" spans="1:6" x14ac:dyDescent="0.2">
      <c r="A1825" s="11" t="str">
        <f>IF(AND(C1825='Anexo 1'!$D$22,D1825='Anexo 1'!$F$22),COUNTIF($B$2:B1825,B1825),"")</f>
        <v/>
      </c>
      <c r="B1825" s="11" t="str">
        <f t="shared" si="28"/>
        <v>Pays de la LoireLycée (BTS)</v>
      </c>
      <c r="C1825" t="s">
        <v>6075</v>
      </c>
      <c r="D1825" t="s">
        <v>4171</v>
      </c>
      <c r="E1825" t="s">
        <v>6140</v>
      </c>
      <c r="F1825" t="s">
        <v>6076</v>
      </c>
    </row>
    <row r="1826" spans="1:6" x14ac:dyDescent="0.2">
      <c r="A1826" s="11" t="str">
        <f>IF(AND(C1826='Anexo 1'!$D$22,D1826='Anexo 1'!$F$22),COUNTIF($B$2:B1826,B1826),"")</f>
        <v/>
      </c>
      <c r="B1826" s="11" t="str">
        <f t="shared" si="28"/>
        <v>Pays de la LoireLycée (BTS)</v>
      </c>
      <c r="C1826" t="s">
        <v>6075</v>
      </c>
      <c r="D1826" t="s">
        <v>4171</v>
      </c>
      <c r="E1826" t="s">
        <v>4813</v>
      </c>
      <c r="F1826" t="s">
        <v>6076</v>
      </c>
    </row>
    <row r="1827" spans="1:6" x14ac:dyDescent="0.2">
      <c r="A1827" s="11" t="str">
        <f>IF(AND(C1827='Anexo 1'!$D$22,D1827='Anexo 1'!$F$22),COUNTIF($B$2:B1827,B1827),"")</f>
        <v/>
      </c>
      <c r="B1827" s="11" t="str">
        <f t="shared" si="28"/>
        <v>Pays de la LoireLycée (BTS)</v>
      </c>
      <c r="C1827" t="s">
        <v>6075</v>
      </c>
      <c r="D1827" t="s">
        <v>4171</v>
      </c>
      <c r="E1827" t="s">
        <v>6141</v>
      </c>
      <c r="F1827" t="s">
        <v>6088</v>
      </c>
    </row>
    <row r="1828" spans="1:6" x14ac:dyDescent="0.2">
      <c r="A1828" s="11" t="str">
        <f>IF(AND(C1828='Anexo 1'!$D$22,D1828='Anexo 1'!$F$22),COUNTIF($B$2:B1828,B1828),"")</f>
        <v/>
      </c>
      <c r="B1828" s="11" t="str">
        <f t="shared" si="28"/>
        <v>Pays de la LoireLycée (BTS)</v>
      </c>
      <c r="C1828" t="s">
        <v>6075</v>
      </c>
      <c r="D1828" t="s">
        <v>4171</v>
      </c>
      <c r="E1828" t="s">
        <v>6142</v>
      </c>
      <c r="F1828" t="s">
        <v>6143</v>
      </c>
    </row>
    <row r="1829" spans="1:6" x14ac:dyDescent="0.2">
      <c r="A1829" s="11" t="str">
        <f>IF(AND(C1829='Anexo 1'!$D$22,D1829='Anexo 1'!$F$22),COUNTIF($B$2:B1829,B1829),"")</f>
        <v/>
      </c>
      <c r="B1829" s="11" t="str">
        <f t="shared" si="28"/>
        <v>Pays de la LoireLycée (BTS)</v>
      </c>
      <c r="C1829" t="s">
        <v>6075</v>
      </c>
      <c r="D1829" t="s">
        <v>4171</v>
      </c>
      <c r="E1829" t="s">
        <v>5510</v>
      </c>
      <c r="F1829" t="s">
        <v>6080</v>
      </c>
    </row>
    <row r="1830" spans="1:6" x14ac:dyDescent="0.2">
      <c r="A1830" s="11" t="str">
        <f>IF(AND(C1830='Anexo 1'!$D$22,D1830='Anexo 1'!$F$22),COUNTIF($B$2:B1830,B1830),"")</f>
        <v/>
      </c>
      <c r="B1830" s="11" t="str">
        <f t="shared" si="28"/>
        <v>Pays de la LoireLycée (BTS)</v>
      </c>
      <c r="C1830" t="s">
        <v>6075</v>
      </c>
      <c r="D1830" t="s">
        <v>4171</v>
      </c>
      <c r="E1830" t="s">
        <v>5516</v>
      </c>
      <c r="F1830" t="s">
        <v>6144</v>
      </c>
    </row>
    <row r="1831" spans="1:6" x14ac:dyDescent="0.2">
      <c r="A1831" s="11" t="str">
        <f>IF(AND(C1831='Anexo 1'!$D$22,D1831='Anexo 1'!$F$22),COUNTIF($B$2:B1831,B1831),"")</f>
        <v/>
      </c>
      <c r="B1831" s="11" t="str">
        <f t="shared" si="28"/>
        <v>Pays de la LoireLycée (BTS)</v>
      </c>
      <c r="C1831" t="s">
        <v>6075</v>
      </c>
      <c r="D1831" t="s">
        <v>4171</v>
      </c>
      <c r="E1831" t="s">
        <v>6145</v>
      </c>
      <c r="F1831" t="s">
        <v>6076</v>
      </c>
    </row>
    <row r="1832" spans="1:6" x14ac:dyDescent="0.2">
      <c r="A1832" s="11" t="str">
        <f>IF(AND(C1832='Anexo 1'!$D$22,D1832='Anexo 1'!$F$22),COUNTIF($B$2:B1832,B1832),"")</f>
        <v/>
      </c>
      <c r="B1832" s="11" t="str">
        <f t="shared" si="28"/>
        <v>Pays de la LoireLycée (BTS)</v>
      </c>
      <c r="C1832" t="s">
        <v>6075</v>
      </c>
      <c r="D1832" t="s">
        <v>4171</v>
      </c>
      <c r="E1832" t="s">
        <v>6146</v>
      </c>
      <c r="F1832" t="s">
        <v>6147</v>
      </c>
    </row>
    <row r="1833" spans="1:6" x14ac:dyDescent="0.2">
      <c r="A1833" s="11" t="str">
        <f>IF(AND(C1833='Anexo 1'!$D$22,D1833='Anexo 1'!$F$22),COUNTIF($B$2:B1833,B1833),"")</f>
        <v/>
      </c>
      <c r="B1833" s="11" t="str">
        <f t="shared" si="28"/>
        <v>Pays de la LoireLycée (BTS)</v>
      </c>
      <c r="C1833" t="s">
        <v>6075</v>
      </c>
      <c r="D1833" t="s">
        <v>4171</v>
      </c>
      <c r="E1833" t="s">
        <v>6148</v>
      </c>
      <c r="F1833" t="s">
        <v>6149</v>
      </c>
    </row>
    <row r="1834" spans="1:6" x14ac:dyDescent="0.2">
      <c r="A1834" s="11" t="str">
        <f>IF(AND(C1834='Anexo 1'!$D$22,D1834='Anexo 1'!$F$22),COUNTIF($B$2:B1834,B1834),"")</f>
        <v/>
      </c>
      <c r="B1834" s="11" t="str">
        <f t="shared" si="28"/>
        <v>Pays de la LoireLycée (BTS)</v>
      </c>
      <c r="C1834" t="s">
        <v>6075</v>
      </c>
      <c r="D1834" t="s">
        <v>4171</v>
      </c>
      <c r="E1834" t="s">
        <v>5315</v>
      </c>
      <c r="F1834" t="s">
        <v>6080</v>
      </c>
    </row>
    <row r="1835" spans="1:6" x14ac:dyDescent="0.2">
      <c r="A1835" s="11" t="str">
        <f>IF(AND(C1835='Anexo 1'!$D$22,D1835='Anexo 1'!$F$22),COUNTIF($B$2:B1835,B1835),"")</f>
        <v/>
      </c>
      <c r="B1835" s="11" t="str">
        <f t="shared" si="28"/>
        <v>Pays de la LoireLycée (BTS)</v>
      </c>
      <c r="C1835" t="s">
        <v>6075</v>
      </c>
      <c r="D1835" t="s">
        <v>4171</v>
      </c>
      <c r="E1835" t="s">
        <v>6150</v>
      </c>
      <c r="F1835" t="s">
        <v>6078</v>
      </c>
    </row>
    <row r="1836" spans="1:6" x14ac:dyDescent="0.2">
      <c r="A1836" s="11" t="str">
        <f>IF(AND(C1836='Anexo 1'!$D$22,D1836='Anexo 1'!$F$22),COUNTIF($B$2:B1836,B1836),"")</f>
        <v/>
      </c>
      <c r="B1836" s="11" t="str">
        <f t="shared" si="28"/>
        <v>Pays de la LoireLycée (BTS)</v>
      </c>
      <c r="C1836" t="s">
        <v>6075</v>
      </c>
      <c r="D1836" t="s">
        <v>4171</v>
      </c>
      <c r="E1836" t="s">
        <v>6048</v>
      </c>
      <c r="F1836" t="s">
        <v>6151</v>
      </c>
    </row>
    <row r="1837" spans="1:6" x14ac:dyDescent="0.2">
      <c r="A1837" s="11" t="str">
        <f>IF(AND(C1837='Anexo 1'!$D$22,D1837='Anexo 1'!$F$22),COUNTIF($B$2:B1837,B1837),"")</f>
        <v/>
      </c>
      <c r="B1837" s="11" t="str">
        <f t="shared" si="28"/>
        <v>Pays de la LoireLycée (BTS)</v>
      </c>
      <c r="C1837" t="s">
        <v>6075</v>
      </c>
      <c r="D1837" t="s">
        <v>4171</v>
      </c>
      <c r="E1837" t="s">
        <v>6152</v>
      </c>
      <c r="F1837" t="s">
        <v>6080</v>
      </c>
    </row>
    <row r="1838" spans="1:6" x14ac:dyDescent="0.2">
      <c r="A1838" s="11" t="str">
        <f>IF(AND(C1838='Anexo 1'!$D$22,D1838='Anexo 1'!$F$22),COUNTIF($B$2:B1838,B1838),"")</f>
        <v/>
      </c>
      <c r="B1838" s="11" t="str">
        <f t="shared" si="28"/>
        <v>Pays de la LoireLycée (BTS)</v>
      </c>
      <c r="C1838" t="s">
        <v>6075</v>
      </c>
      <c r="D1838" t="s">
        <v>4171</v>
      </c>
      <c r="E1838" t="s">
        <v>4461</v>
      </c>
      <c r="F1838" t="s">
        <v>6076</v>
      </c>
    </row>
    <row r="1839" spans="1:6" x14ac:dyDescent="0.2">
      <c r="A1839" s="11" t="str">
        <f>IF(AND(C1839='Anexo 1'!$D$22,D1839='Anexo 1'!$F$22),COUNTIF($B$2:B1839,B1839),"")</f>
        <v/>
      </c>
      <c r="B1839" s="11" t="str">
        <f t="shared" si="28"/>
        <v>Pays de la LoireLycée (BTS)</v>
      </c>
      <c r="C1839" t="s">
        <v>6075</v>
      </c>
      <c r="D1839" t="s">
        <v>4171</v>
      </c>
      <c r="E1839" t="s">
        <v>6153</v>
      </c>
      <c r="F1839" t="s">
        <v>6076</v>
      </c>
    </row>
    <row r="1840" spans="1:6" x14ac:dyDescent="0.2">
      <c r="A1840" s="11" t="str">
        <f>IF(AND(C1840='Anexo 1'!$D$22,D1840='Anexo 1'!$F$22),COUNTIF($B$2:B1840,B1840),"")</f>
        <v/>
      </c>
      <c r="B1840" s="11" t="str">
        <f t="shared" si="28"/>
        <v>Pays de la LoireLycée (BTS)</v>
      </c>
      <c r="C1840" t="s">
        <v>6075</v>
      </c>
      <c r="D1840" t="s">
        <v>4171</v>
      </c>
      <c r="E1840" t="s">
        <v>6154</v>
      </c>
      <c r="F1840" t="s">
        <v>6155</v>
      </c>
    </row>
    <row r="1841" spans="1:6" x14ac:dyDescent="0.2">
      <c r="A1841" s="11" t="str">
        <f>IF(AND(C1841='Anexo 1'!$D$22,D1841='Anexo 1'!$F$22),COUNTIF($B$2:B1841,B1841),"")</f>
        <v/>
      </c>
      <c r="B1841" s="11" t="str">
        <f t="shared" si="28"/>
        <v>Pays de la LoireLycée (BTS)</v>
      </c>
      <c r="C1841" t="s">
        <v>6075</v>
      </c>
      <c r="D1841" t="s">
        <v>4171</v>
      </c>
      <c r="E1841" t="s">
        <v>5324</v>
      </c>
      <c r="F1841" t="s">
        <v>6092</v>
      </c>
    </row>
    <row r="1842" spans="1:6" x14ac:dyDescent="0.2">
      <c r="A1842" s="11" t="str">
        <f>IF(AND(C1842='Anexo 1'!$D$22,D1842='Anexo 1'!$F$22),COUNTIF($B$2:B1842,B1842),"")</f>
        <v/>
      </c>
      <c r="B1842" s="11" t="str">
        <f t="shared" si="28"/>
        <v>Pays de la LoireLycée (BTS)</v>
      </c>
      <c r="C1842" t="s">
        <v>6075</v>
      </c>
      <c r="D1842" t="s">
        <v>4171</v>
      </c>
      <c r="E1842" t="s">
        <v>6156</v>
      </c>
      <c r="F1842" t="s">
        <v>6076</v>
      </c>
    </row>
    <row r="1843" spans="1:6" x14ac:dyDescent="0.2">
      <c r="A1843" s="11" t="str">
        <f>IF(AND(C1843='Anexo 1'!$D$22,D1843='Anexo 1'!$F$22),COUNTIF($B$2:B1843,B1843),"")</f>
        <v/>
      </c>
      <c r="B1843" s="11" t="str">
        <f t="shared" si="28"/>
        <v>Pays de la LoireLycée (BTS)</v>
      </c>
      <c r="C1843" t="s">
        <v>6075</v>
      </c>
      <c r="D1843" t="s">
        <v>4171</v>
      </c>
      <c r="E1843" t="s">
        <v>6157</v>
      </c>
      <c r="F1843" t="s">
        <v>6084</v>
      </c>
    </row>
    <row r="1844" spans="1:6" x14ac:dyDescent="0.2">
      <c r="A1844" s="11" t="str">
        <f>IF(AND(C1844='Anexo 1'!$D$22,D1844='Anexo 1'!$F$22),COUNTIF($B$2:B1844,B1844),"")</f>
        <v/>
      </c>
      <c r="B1844" s="11" t="str">
        <f t="shared" si="28"/>
        <v>Pays de la LoireLycée (BTS)</v>
      </c>
      <c r="C1844" t="s">
        <v>6075</v>
      </c>
      <c r="D1844" t="s">
        <v>4171</v>
      </c>
      <c r="E1844" t="s">
        <v>5553</v>
      </c>
      <c r="F1844" t="s">
        <v>6084</v>
      </c>
    </row>
    <row r="1845" spans="1:6" x14ac:dyDescent="0.2">
      <c r="A1845" s="11" t="str">
        <f>IF(AND(C1845='Anexo 1'!$D$22,D1845='Anexo 1'!$F$22),COUNTIF($B$2:B1845,B1845),"")</f>
        <v/>
      </c>
      <c r="B1845" s="11" t="str">
        <f t="shared" si="28"/>
        <v>Pays de la LoireLycée (BTS)</v>
      </c>
      <c r="C1845" t="s">
        <v>6075</v>
      </c>
      <c r="D1845" t="s">
        <v>4171</v>
      </c>
      <c r="E1845" t="s">
        <v>6158</v>
      </c>
      <c r="F1845" t="s">
        <v>6088</v>
      </c>
    </row>
    <row r="1846" spans="1:6" x14ac:dyDescent="0.2">
      <c r="A1846" s="11" t="str">
        <f>IF(AND(C1846='Anexo 1'!$D$22,D1846='Anexo 1'!$F$22),COUNTIF($B$2:B1846,B1846),"")</f>
        <v/>
      </c>
      <c r="B1846" s="11" t="str">
        <f t="shared" si="28"/>
        <v>Pays de la LoireLycée (BTS)</v>
      </c>
      <c r="C1846" t="s">
        <v>6075</v>
      </c>
      <c r="D1846" t="s">
        <v>4171</v>
      </c>
      <c r="E1846" t="s">
        <v>6159</v>
      </c>
      <c r="F1846" t="s">
        <v>6160</v>
      </c>
    </row>
    <row r="1847" spans="1:6" x14ac:dyDescent="0.2">
      <c r="A1847" s="11" t="str">
        <f>IF(AND(C1847='Anexo 1'!$D$22,D1847='Anexo 1'!$F$22),COUNTIF($B$2:B1847,B1847),"")</f>
        <v/>
      </c>
      <c r="B1847" s="11" t="str">
        <f t="shared" si="28"/>
        <v>Pays de la LoireLycée (BTS)</v>
      </c>
      <c r="C1847" t="s">
        <v>6075</v>
      </c>
      <c r="D1847" t="s">
        <v>4171</v>
      </c>
      <c r="E1847" t="s">
        <v>6161</v>
      </c>
      <c r="F1847" t="s">
        <v>6076</v>
      </c>
    </row>
    <row r="1848" spans="1:6" x14ac:dyDescent="0.2">
      <c r="A1848" s="11" t="str">
        <f>IF(AND(C1848='Anexo 1'!$D$22,D1848='Anexo 1'!$F$22),COUNTIF($B$2:B1848,B1848),"")</f>
        <v/>
      </c>
      <c r="B1848" s="11" t="str">
        <f t="shared" si="28"/>
        <v>Pays de la LoireLycée (BTS)</v>
      </c>
      <c r="C1848" t="s">
        <v>6075</v>
      </c>
      <c r="D1848" t="s">
        <v>4171</v>
      </c>
      <c r="E1848" t="s">
        <v>4485</v>
      </c>
      <c r="F1848" t="s">
        <v>6162</v>
      </c>
    </row>
    <row r="1849" spans="1:6" x14ac:dyDescent="0.2">
      <c r="A1849" s="11" t="str">
        <f>IF(AND(C1849='Anexo 1'!$D$22,D1849='Anexo 1'!$F$22),COUNTIF($B$2:B1849,B1849),"")</f>
        <v/>
      </c>
      <c r="B1849" s="11" t="str">
        <f t="shared" si="28"/>
        <v>Pays de la LoireIUT</v>
      </c>
      <c r="C1849" t="s">
        <v>6075</v>
      </c>
      <c r="D1849" t="s">
        <v>26</v>
      </c>
      <c r="E1849" t="s">
        <v>6085</v>
      </c>
      <c r="F1849" t="s">
        <v>6080</v>
      </c>
    </row>
    <row r="1850" spans="1:6" x14ac:dyDescent="0.2">
      <c r="A1850" s="11" t="str">
        <f>IF(AND(C1850='Anexo 1'!$D$22,D1850='Anexo 1'!$F$22),COUNTIF($B$2:B1850,B1850),"")</f>
        <v/>
      </c>
      <c r="B1850" s="11" t="str">
        <f t="shared" si="28"/>
        <v>Pays de la LoireIUT</v>
      </c>
      <c r="C1850" t="s">
        <v>6075</v>
      </c>
      <c r="D1850" t="s">
        <v>26</v>
      </c>
      <c r="E1850" t="s">
        <v>6086</v>
      </c>
      <c r="F1850" t="s">
        <v>6078</v>
      </c>
    </row>
    <row r="1851" spans="1:6" x14ac:dyDescent="0.2">
      <c r="A1851" s="11" t="str">
        <f>IF(AND(C1851='Anexo 1'!$D$22,D1851='Anexo 1'!$F$22),COUNTIF($B$2:B1851,B1851),"")</f>
        <v/>
      </c>
      <c r="B1851" s="11" t="str">
        <f t="shared" si="28"/>
        <v>Pays de la LoireIUT</v>
      </c>
      <c r="C1851" t="s">
        <v>6075</v>
      </c>
      <c r="D1851" t="s">
        <v>26</v>
      </c>
      <c r="E1851" t="s">
        <v>6087</v>
      </c>
      <c r="F1851" t="s">
        <v>6088</v>
      </c>
    </row>
    <row r="1852" spans="1:6" x14ac:dyDescent="0.2">
      <c r="A1852" s="11" t="str">
        <f>IF(AND(C1852='Anexo 1'!$D$22,D1852='Anexo 1'!$F$22),COUNTIF($B$2:B1852,B1852),"")</f>
        <v/>
      </c>
      <c r="B1852" s="11" t="str">
        <f t="shared" si="28"/>
        <v>Pays de la LoireIUT</v>
      </c>
      <c r="C1852" t="s">
        <v>6075</v>
      </c>
      <c r="D1852" t="s">
        <v>26</v>
      </c>
      <c r="E1852" t="s">
        <v>6089</v>
      </c>
      <c r="F1852" t="s">
        <v>6076</v>
      </c>
    </row>
    <row r="1853" spans="1:6" x14ac:dyDescent="0.2">
      <c r="A1853" s="11" t="str">
        <f>IF(AND(C1853='Anexo 1'!$D$22,D1853='Anexo 1'!$F$22),COUNTIF($B$2:B1853,B1853),"")</f>
        <v/>
      </c>
      <c r="B1853" s="11" t="str">
        <f t="shared" si="28"/>
        <v>Pays de la LoireIUT</v>
      </c>
      <c r="C1853" t="s">
        <v>6075</v>
      </c>
      <c r="D1853" t="s">
        <v>26</v>
      </c>
      <c r="E1853" t="s">
        <v>6090</v>
      </c>
      <c r="F1853" t="s">
        <v>6091</v>
      </c>
    </row>
    <row r="1854" spans="1:6" x14ac:dyDescent="0.2">
      <c r="A1854" s="11" t="str">
        <f>IF(AND(C1854='Anexo 1'!$D$22,D1854='Anexo 1'!$F$22),COUNTIF($B$2:B1854,B1854),"")</f>
        <v/>
      </c>
      <c r="B1854" s="11" t="str">
        <f t="shared" si="28"/>
        <v>Pays de la LoireIUT</v>
      </c>
      <c r="C1854" t="s">
        <v>6075</v>
      </c>
      <c r="D1854" t="s">
        <v>26</v>
      </c>
      <c r="E1854" t="s">
        <v>6093</v>
      </c>
      <c r="F1854" t="s">
        <v>6084</v>
      </c>
    </row>
    <row r="1855" spans="1:6" x14ac:dyDescent="0.2">
      <c r="A1855" s="11" t="str">
        <f>IF(AND(C1855='Anexo 1'!$D$22,D1855='Anexo 1'!$F$22),COUNTIF($B$2:B1855,B1855),"")</f>
        <v/>
      </c>
      <c r="B1855" s="11" t="str">
        <f t="shared" si="28"/>
        <v>Pays de la LoireEcole d'ingénieurs</v>
      </c>
      <c r="C1855" t="s">
        <v>6075</v>
      </c>
      <c r="D1855" t="s">
        <v>4141</v>
      </c>
      <c r="E1855" t="s">
        <v>6102</v>
      </c>
      <c r="F1855" t="s">
        <v>6080</v>
      </c>
    </row>
    <row r="1856" spans="1:6" x14ac:dyDescent="0.2">
      <c r="A1856" s="11" t="str">
        <f>IF(AND(C1856='Anexo 1'!$D$22,D1856='Anexo 1'!$F$22),COUNTIF($B$2:B1856,B1856),"")</f>
        <v/>
      </c>
      <c r="B1856" s="11" t="str">
        <f t="shared" si="28"/>
        <v>Pays de la LoireEcole d'ingénieurs</v>
      </c>
      <c r="C1856" t="s">
        <v>6075</v>
      </c>
      <c r="D1856" t="s">
        <v>4141</v>
      </c>
      <c r="E1856" t="s">
        <v>6103</v>
      </c>
      <c r="F1856" t="s">
        <v>6080</v>
      </c>
    </row>
    <row r="1857" spans="1:6" x14ac:dyDescent="0.2">
      <c r="A1857" s="11" t="str">
        <f>IF(AND(C1857='Anexo 1'!$D$22,D1857='Anexo 1'!$F$22),COUNTIF($B$2:B1857,B1857),"")</f>
        <v/>
      </c>
      <c r="B1857" s="11" t="str">
        <f t="shared" si="28"/>
        <v>Pays de la LoireEcole d'ingénieurs</v>
      </c>
      <c r="C1857" t="s">
        <v>6075</v>
      </c>
      <c r="D1857" t="s">
        <v>4141</v>
      </c>
      <c r="E1857" t="s">
        <v>6104</v>
      </c>
      <c r="F1857" t="s">
        <v>6076</v>
      </c>
    </row>
    <row r="1858" spans="1:6" x14ac:dyDescent="0.2">
      <c r="A1858" s="11" t="str">
        <f>IF(AND(C1858='Anexo 1'!$D$22,D1858='Anexo 1'!$F$22),COUNTIF($B$2:B1858,B1858),"")</f>
        <v/>
      </c>
      <c r="B1858" s="11" t="str">
        <f t="shared" si="28"/>
        <v>Pays de la LoireEcole d'ingénieurs</v>
      </c>
      <c r="C1858" t="s">
        <v>6075</v>
      </c>
      <c r="D1858" t="s">
        <v>4141</v>
      </c>
      <c r="E1858" t="s">
        <v>6105</v>
      </c>
      <c r="F1858" t="s">
        <v>6091</v>
      </c>
    </row>
    <row r="1859" spans="1:6" x14ac:dyDescent="0.2">
      <c r="A1859" s="11" t="str">
        <f>IF(AND(C1859='Anexo 1'!$D$22,D1859='Anexo 1'!$F$22),COUNTIF($B$2:B1859,B1859),"")</f>
        <v/>
      </c>
      <c r="B1859" s="11" t="str">
        <f t="shared" ref="B1859:B1922" si="29">C1859&amp;D1859</f>
        <v>Pays de la LoireEcole d'ingénieurs</v>
      </c>
      <c r="C1859" t="s">
        <v>6075</v>
      </c>
      <c r="D1859" t="s">
        <v>4141</v>
      </c>
      <c r="E1859" t="s">
        <v>6106</v>
      </c>
      <c r="F1859" t="s">
        <v>6107</v>
      </c>
    </row>
    <row r="1860" spans="1:6" x14ac:dyDescent="0.2">
      <c r="A1860" s="11" t="str">
        <f>IF(AND(C1860='Anexo 1'!$D$22,D1860='Anexo 1'!$F$22),COUNTIF($B$2:B1860,B1860),"")</f>
        <v/>
      </c>
      <c r="B1860" s="11" t="str">
        <f t="shared" si="29"/>
        <v>Pays de la LoireEcole d'ingénieurs</v>
      </c>
      <c r="C1860" t="s">
        <v>6075</v>
      </c>
      <c r="D1860" t="s">
        <v>4141</v>
      </c>
      <c r="E1860" t="s">
        <v>6108</v>
      </c>
      <c r="F1860" t="s">
        <v>6076</v>
      </c>
    </row>
    <row r="1861" spans="1:6" x14ac:dyDescent="0.2">
      <c r="A1861" s="11" t="str">
        <f>IF(AND(C1861='Anexo 1'!$D$22,D1861='Anexo 1'!$F$22),COUNTIF($B$2:B1861,B1861),"")</f>
        <v/>
      </c>
      <c r="B1861" s="11" t="str">
        <f t="shared" si="29"/>
        <v>Pays de la LoireEcole d'ingénieurs</v>
      </c>
      <c r="C1861" t="s">
        <v>6075</v>
      </c>
      <c r="D1861" t="s">
        <v>4141</v>
      </c>
      <c r="E1861" t="s">
        <v>6109</v>
      </c>
      <c r="F1861" t="s">
        <v>6084</v>
      </c>
    </row>
    <row r="1862" spans="1:6" x14ac:dyDescent="0.2">
      <c r="A1862" s="11" t="str">
        <f>IF(AND(C1862='Anexo 1'!$D$22,D1862='Anexo 1'!$F$22),COUNTIF($B$2:B1862,B1862),"")</f>
        <v/>
      </c>
      <c r="B1862" s="11" t="str">
        <f t="shared" si="29"/>
        <v>Pays de la LoireEcole d'ingénieurs</v>
      </c>
      <c r="C1862" t="s">
        <v>6075</v>
      </c>
      <c r="D1862" t="s">
        <v>4141</v>
      </c>
      <c r="E1862" t="s">
        <v>6110</v>
      </c>
      <c r="F1862" t="s">
        <v>6076</v>
      </c>
    </row>
    <row r="1863" spans="1:6" x14ac:dyDescent="0.2">
      <c r="A1863" s="11" t="str">
        <f>IF(AND(C1863='Anexo 1'!$D$22,D1863='Anexo 1'!$F$22),COUNTIF($B$2:B1863,B1863),"")</f>
        <v/>
      </c>
      <c r="B1863" s="11" t="str">
        <f t="shared" si="29"/>
        <v>Pays de la LoireEcole d'ingénieurs</v>
      </c>
      <c r="C1863" t="s">
        <v>6075</v>
      </c>
      <c r="D1863" t="s">
        <v>4141</v>
      </c>
      <c r="E1863" t="s">
        <v>6111</v>
      </c>
      <c r="F1863" t="s">
        <v>6076</v>
      </c>
    </row>
    <row r="1864" spans="1:6" x14ac:dyDescent="0.2">
      <c r="A1864" s="11" t="str">
        <f>IF(AND(C1864='Anexo 1'!$D$22,D1864='Anexo 1'!$F$22),COUNTIF($B$2:B1864,B1864),"")</f>
        <v/>
      </c>
      <c r="B1864" s="11" t="str">
        <f t="shared" si="29"/>
        <v>Pays de la LoireEcole d'ingénieurs</v>
      </c>
      <c r="C1864" t="s">
        <v>6075</v>
      </c>
      <c r="D1864" t="s">
        <v>4141</v>
      </c>
      <c r="E1864" t="s">
        <v>6112</v>
      </c>
      <c r="F1864" t="s">
        <v>6080</v>
      </c>
    </row>
    <row r="1865" spans="1:6" x14ac:dyDescent="0.2">
      <c r="A1865" s="11" t="str">
        <f>IF(AND(C1865='Anexo 1'!$D$22,D1865='Anexo 1'!$F$22),COUNTIF($B$2:B1865,B1865),"")</f>
        <v/>
      </c>
      <c r="B1865" s="11" t="str">
        <f t="shared" si="29"/>
        <v>Pays de la LoireEcole d'ingénieurs</v>
      </c>
      <c r="C1865" t="s">
        <v>6075</v>
      </c>
      <c r="D1865" t="s">
        <v>4141</v>
      </c>
      <c r="E1865" t="s">
        <v>4615</v>
      </c>
      <c r="F1865" t="s">
        <v>6113</v>
      </c>
    </row>
    <row r="1866" spans="1:6" x14ac:dyDescent="0.2">
      <c r="A1866" s="11" t="str">
        <f>IF(AND(C1866='Anexo 1'!$D$22,D1866='Anexo 1'!$F$22),COUNTIF($B$2:B1866,B1866),"")</f>
        <v/>
      </c>
      <c r="B1866" s="11" t="str">
        <f t="shared" si="29"/>
        <v>Pays de la LoireEcole d'ingénieurs</v>
      </c>
      <c r="C1866" t="s">
        <v>6075</v>
      </c>
      <c r="D1866" t="s">
        <v>4141</v>
      </c>
      <c r="E1866" t="s">
        <v>4615</v>
      </c>
      <c r="F1866" t="s">
        <v>6078</v>
      </c>
    </row>
    <row r="1867" spans="1:6" x14ac:dyDescent="0.2">
      <c r="A1867" s="11" t="str">
        <f>IF(AND(C1867='Anexo 1'!$D$22,D1867='Anexo 1'!$F$22),COUNTIF($B$2:B1867,B1867),"")</f>
        <v/>
      </c>
      <c r="B1867" s="11" t="str">
        <f t="shared" si="29"/>
        <v>Pays de la LoireEcole d'ingénieurs</v>
      </c>
      <c r="C1867" t="s">
        <v>6075</v>
      </c>
      <c r="D1867" t="s">
        <v>4141</v>
      </c>
      <c r="E1867" t="s">
        <v>6114</v>
      </c>
      <c r="F1867" t="s">
        <v>6080</v>
      </c>
    </row>
    <row r="1868" spans="1:6" x14ac:dyDescent="0.2">
      <c r="A1868" s="11" t="str">
        <f>IF(AND(C1868='Anexo 1'!$D$22,D1868='Anexo 1'!$F$22),COUNTIF($B$2:B1868,B1868),"")</f>
        <v/>
      </c>
      <c r="B1868" s="11" t="str">
        <f t="shared" si="29"/>
        <v>Pays de la LoireEcole d'ingénieurs</v>
      </c>
      <c r="C1868" t="s">
        <v>6075</v>
      </c>
      <c r="D1868" t="s">
        <v>4141</v>
      </c>
      <c r="E1868" t="s">
        <v>6115</v>
      </c>
      <c r="F1868" t="s">
        <v>6076</v>
      </c>
    </row>
    <row r="1869" spans="1:6" x14ac:dyDescent="0.2">
      <c r="A1869" s="11" t="str">
        <f>IF(AND(C1869='Anexo 1'!$D$22,D1869='Anexo 1'!$F$22),COUNTIF($B$2:B1869,B1869),"")</f>
        <v/>
      </c>
      <c r="B1869" s="11" t="str">
        <f t="shared" si="29"/>
        <v>Pays de la LoireEcole d'ingénieurs</v>
      </c>
      <c r="C1869" t="s">
        <v>6075</v>
      </c>
      <c r="D1869" t="s">
        <v>4141</v>
      </c>
      <c r="E1869" t="s">
        <v>6116</v>
      </c>
      <c r="F1869" t="s">
        <v>6076</v>
      </c>
    </row>
    <row r="1870" spans="1:6" x14ac:dyDescent="0.2">
      <c r="A1870" s="11" t="str">
        <f>IF(AND(C1870='Anexo 1'!$D$22,D1870='Anexo 1'!$F$22),COUNTIF($B$2:B1870,B1870),"")</f>
        <v/>
      </c>
      <c r="B1870" s="11" t="str">
        <f t="shared" si="29"/>
        <v>Pays de la LoireEcole d'ingénieurs</v>
      </c>
      <c r="C1870" t="s">
        <v>6075</v>
      </c>
      <c r="D1870" t="s">
        <v>4141</v>
      </c>
      <c r="E1870" t="s">
        <v>6117</v>
      </c>
      <c r="F1870" t="s">
        <v>6084</v>
      </c>
    </row>
    <row r="1871" spans="1:6" x14ac:dyDescent="0.2">
      <c r="A1871" s="11" t="str">
        <f>IF(AND(C1871='Anexo 1'!$D$22,D1871='Anexo 1'!$F$22),COUNTIF($B$2:B1871,B1871),"")</f>
        <v/>
      </c>
      <c r="B1871" s="11" t="str">
        <f t="shared" si="29"/>
        <v>Pays de la LoireEcole de langues</v>
      </c>
      <c r="C1871" t="s">
        <v>6075</v>
      </c>
      <c r="D1871" t="s">
        <v>4167</v>
      </c>
      <c r="E1871" t="s">
        <v>6136</v>
      </c>
      <c r="F1871" t="s">
        <v>6080</v>
      </c>
    </row>
    <row r="1872" spans="1:6" x14ac:dyDescent="0.2">
      <c r="A1872" s="11" t="str">
        <f>IF(AND(C1872='Anexo 1'!$D$22,D1872='Anexo 1'!$F$22),COUNTIF($B$2:B1872,B1872),"")</f>
        <v/>
      </c>
      <c r="B1872" s="11" t="str">
        <f t="shared" si="29"/>
        <v>Pays de la LoireEcole de langues</v>
      </c>
      <c r="C1872" t="s">
        <v>6075</v>
      </c>
      <c r="D1872" t="s">
        <v>4167</v>
      </c>
      <c r="E1872" t="s">
        <v>6137</v>
      </c>
      <c r="F1872" t="s">
        <v>6076</v>
      </c>
    </row>
    <row r="1873" spans="1:6" x14ac:dyDescent="0.2">
      <c r="A1873" s="11" t="str">
        <f>IF(AND(C1873='Anexo 1'!$D$22,D1873='Anexo 1'!$F$22),COUNTIF($B$2:B1873,B1873),"")</f>
        <v/>
      </c>
      <c r="B1873" s="11" t="str">
        <f t="shared" si="29"/>
        <v>Pays de la LoireEcole de commerce</v>
      </c>
      <c r="C1873" t="s">
        <v>6075</v>
      </c>
      <c r="D1873" t="s">
        <v>4138</v>
      </c>
      <c r="E1873" t="s">
        <v>6094</v>
      </c>
      <c r="F1873" t="s">
        <v>6076</v>
      </c>
    </row>
    <row r="1874" spans="1:6" x14ac:dyDescent="0.2">
      <c r="A1874" s="11" t="str">
        <f>IF(AND(C1874='Anexo 1'!$D$22,D1874='Anexo 1'!$F$22),COUNTIF($B$2:B1874,B1874),"")</f>
        <v/>
      </c>
      <c r="B1874" s="11" t="str">
        <f t="shared" si="29"/>
        <v>Pays de la LoireEcole de commerce</v>
      </c>
      <c r="C1874" t="s">
        <v>6075</v>
      </c>
      <c r="D1874" t="s">
        <v>4138</v>
      </c>
      <c r="E1874" t="s">
        <v>6095</v>
      </c>
      <c r="F1874" t="s">
        <v>6076</v>
      </c>
    </row>
    <row r="1875" spans="1:6" x14ac:dyDescent="0.2">
      <c r="A1875" s="11" t="str">
        <f>IF(AND(C1875='Anexo 1'!$D$22,D1875='Anexo 1'!$F$22),COUNTIF($B$2:B1875,B1875),"")</f>
        <v/>
      </c>
      <c r="B1875" s="11" t="str">
        <f t="shared" si="29"/>
        <v>Pays de la LoireEcole de commerce</v>
      </c>
      <c r="C1875" t="s">
        <v>6075</v>
      </c>
      <c r="D1875" t="s">
        <v>4138</v>
      </c>
      <c r="E1875" t="s">
        <v>6096</v>
      </c>
      <c r="F1875" t="s">
        <v>6078</v>
      </c>
    </row>
    <row r="1876" spans="1:6" x14ac:dyDescent="0.2">
      <c r="A1876" s="11" t="str">
        <f>IF(AND(C1876='Anexo 1'!$D$22,D1876='Anexo 1'!$F$22),COUNTIF($B$2:B1876,B1876),"")</f>
        <v/>
      </c>
      <c r="B1876" s="11" t="str">
        <f t="shared" si="29"/>
        <v>Pays de la LoireEcole de commerce</v>
      </c>
      <c r="C1876" t="s">
        <v>6075</v>
      </c>
      <c r="D1876" t="s">
        <v>4138</v>
      </c>
      <c r="E1876" t="s">
        <v>6097</v>
      </c>
      <c r="F1876" t="s">
        <v>6084</v>
      </c>
    </row>
    <row r="1877" spans="1:6" x14ac:dyDescent="0.2">
      <c r="A1877" s="11" t="str">
        <f>IF(AND(C1877='Anexo 1'!$D$22,D1877='Anexo 1'!$F$22),COUNTIF($B$2:B1877,B1877),"")</f>
        <v/>
      </c>
      <c r="B1877" s="11" t="str">
        <f t="shared" si="29"/>
        <v>Pays de la LoireEcole de commerce</v>
      </c>
      <c r="C1877" t="s">
        <v>6075</v>
      </c>
      <c r="D1877" t="s">
        <v>4138</v>
      </c>
      <c r="E1877" t="s">
        <v>6098</v>
      </c>
      <c r="F1877" t="s">
        <v>6076</v>
      </c>
    </row>
    <row r="1878" spans="1:6" x14ac:dyDescent="0.2">
      <c r="A1878" s="11" t="str">
        <f>IF(AND(C1878='Anexo 1'!$D$22,D1878='Anexo 1'!$F$22),COUNTIF($B$2:B1878,B1878),"")</f>
        <v/>
      </c>
      <c r="B1878" s="11" t="str">
        <f t="shared" si="29"/>
        <v>Pays de la LoireEcole de commerce</v>
      </c>
      <c r="C1878" t="s">
        <v>6075</v>
      </c>
      <c r="D1878" t="s">
        <v>4138</v>
      </c>
      <c r="E1878" t="s">
        <v>5413</v>
      </c>
      <c r="F1878" t="s">
        <v>6080</v>
      </c>
    </row>
    <row r="1879" spans="1:6" x14ac:dyDescent="0.2">
      <c r="A1879" s="11" t="str">
        <f>IF(AND(C1879='Anexo 1'!$D$22,D1879='Anexo 1'!$F$22),COUNTIF($B$2:B1879,B1879),"")</f>
        <v/>
      </c>
      <c r="B1879" s="11" t="str">
        <f t="shared" si="29"/>
        <v>Pays de la LoireEcole de commerce</v>
      </c>
      <c r="C1879" t="s">
        <v>6075</v>
      </c>
      <c r="D1879" t="s">
        <v>4138</v>
      </c>
      <c r="E1879" t="s">
        <v>6099</v>
      </c>
      <c r="F1879" t="s">
        <v>6100</v>
      </c>
    </row>
    <row r="1880" spans="1:6" x14ac:dyDescent="0.2">
      <c r="A1880" s="11" t="str">
        <f>IF(AND(C1880='Anexo 1'!$D$22,D1880='Anexo 1'!$F$22),COUNTIF($B$2:B1880,B1880),"")</f>
        <v/>
      </c>
      <c r="B1880" s="11" t="str">
        <f t="shared" si="29"/>
        <v>Pays de la LoireEcole de commerce</v>
      </c>
      <c r="C1880" t="s">
        <v>6075</v>
      </c>
      <c r="D1880" t="s">
        <v>4138</v>
      </c>
      <c r="E1880" t="s">
        <v>4375</v>
      </c>
      <c r="F1880" t="s">
        <v>6076</v>
      </c>
    </row>
    <row r="1881" spans="1:6" x14ac:dyDescent="0.2">
      <c r="A1881" s="11" t="str">
        <f>IF(AND(C1881='Anexo 1'!$D$22,D1881='Anexo 1'!$F$22),COUNTIF($B$2:B1881,B1881),"")</f>
        <v/>
      </c>
      <c r="B1881" s="11" t="str">
        <f t="shared" si="29"/>
        <v>Pays de la LoireEcole de commerce</v>
      </c>
      <c r="C1881" t="s">
        <v>6075</v>
      </c>
      <c r="D1881" t="s">
        <v>4138</v>
      </c>
      <c r="E1881" t="s">
        <v>5614</v>
      </c>
      <c r="F1881" t="s">
        <v>6076</v>
      </c>
    </row>
    <row r="1882" spans="1:6" x14ac:dyDescent="0.2">
      <c r="A1882" s="11" t="str">
        <f>IF(AND(C1882='Anexo 1'!$D$22,D1882='Anexo 1'!$F$22),COUNTIF($B$2:B1882,B1882),"")</f>
        <v/>
      </c>
      <c r="B1882" s="11" t="str">
        <f t="shared" si="29"/>
        <v>Pays de la LoireEcole de commerce</v>
      </c>
      <c r="C1882" t="s">
        <v>6075</v>
      </c>
      <c r="D1882" t="s">
        <v>4138</v>
      </c>
      <c r="E1882" t="s">
        <v>4140</v>
      </c>
      <c r="F1882" t="s">
        <v>6076</v>
      </c>
    </row>
    <row r="1883" spans="1:6" x14ac:dyDescent="0.2">
      <c r="A1883" s="11" t="str">
        <f>IF(AND(C1883='Anexo 1'!$D$22,D1883='Anexo 1'!$F$22),COUNTIF($B$2:B1883,B1883),"")</f>
        <v/>
      </c>
      <c r="B1883" s="11" t="str">
        <f t="shared" si="29"/>
        <v>Pays de la LoireEcole de commerce</v>
      </c>
      <c r="C1883" t="s">
        <v>6075</v>
      </c>
      <c r="D1883" t="s">
        <v>4138</v>
      </c>
      <c r="E1883" t="s">
        <v>6101</v>
      </c>
      <c r="F1883" t="s">
        <v>6080</v>
      </c>
    </row>
    <row r="1884" spans="1:6" x14ac:dyDescent="0.2">
      <c r="A1884" s="11" t="str">
        <f>IF(AND(C1884='Anexo 1'!$D$22,D1884='Anexo 1'!$F$22),COUNTIF($B$2:B1884,B1884),"")</f>
        <v/>
      </c>
      <c r="B1884" s="11" t="str">
        <f t="shared" si="29"/>
        <v>Pays de la LoireEcole d'art</v>
      </c>
      <c r="C1884" t="s">
        <v>6075</v>
      </c>
      <c r="D1884" t="s">
        <v>4152</v>
      </c>
      <c r="E1884" t="s">
        <v>6118</v>
      </c>
      <c r="F1884" t="s">
        <v>6076</v>
      </c>
    </row>
    <row r="1885" spans="1:6" x14ac:dyDescent="0.2">
      <c r="A1885" s="11" t="str">
        <f>IF(AND(C1885='Anexo 1'!$D$22,D1885='Anexo 1'!$F$22),COUNTIF($B$2:B1885,B1885),"")</f>
        <v/>
      </c>
      <c r="B1885" s="11" t="str">
        <f t="shared" si="29"/>
        <v>Pays de la LoireEcole d'art</v>
      </c>
      <c r="C1885" t="s">
        <v>6075</v>
      </c>
      <c r="D1885" t="s">
        <v>4152</v>
      </c>
      <c r="E1885" t="s">
        <v>6119</v>
      </c>
      <c r="F1885" t="s">
        <v>6076</v>
      </c>
    </row>
    <row r="1886" spans="1:6" x14ac:dyDescent="0.2">
      <c r="A1886" s="11" t="str">
        <f>IF(AND(C1886='Anexo 1'!$D$22,D1886='Anexo 1'!$F$22),COUNTIF($B$2:B1886,B1886),"")</f>
        <v/>
      </c>
      <c r="B1886" s="11" t="str">
        <f t="shared" si="29"/>
        <v>Pays de la LoireEcole d'art</v>
      </c>
      <c r="C1886" t="s">
        <v>6075</v>
      </c>
      <c r="D1886" t="s">
        <v>4152</v>
      </c>
      <c r="E1886" t="s">
        <v>6120</v>
      </c>
      <c r="F1886" t="s">
        <v>6084</v>
      </c>
    </row>
    <row r="1887" spans="1:6" x14ac:dyDescent="0.2">
      <c r="A1887" s="11" t="str">
        <f>IF(AND(C1887='Anexo 1'!$D$22,D1887='Anexo 1'!$F$22),COUNTIF($B$2:B1887,B1887),"")</f>
        <v/>
      </c>
      <c r="B1887" s="11" t="str">
        <f t="shared" si="29"/>
        <v>Pays de la LoireEcole d'art</v>
      </c>
      <c r="C1887" t="s">
        <v>6075</v>
      </c>
      <c r="D1887" t="s">
        <v>4152</v>
      </c>
      <c r="E1887" t="s">
        <v>6121</v>
      </c>
      <c r="F1887" t="s">
        <v>6080</v>
      </c>
    </row>
    <row r="1888" spans="1:6" x14ac:dyDescent="0.2">
      <c r="A1888" s="11" t="str">
        <f>IF(AND(C1888='Anexo 1'!$D$22,D1888='Anexo 1'!$F$22),COUNTIF($B$2:B1888,B1888),"")</f>
        <v/>
      </c>
      <c r="B1888" s="11" t="str">
        <f t="shared" si="29"/>
        <v>Pays de la LoireEcole d'art</v>
      </c>
      <c r="C1888" t="s">
        <v>6075</v>
      </c>
      <c r="D1888" t="s">
        <v>4152</v>
      </c>
      <c r="E1888" t="s">
        <v>6122</v>
      </c>
      <c r="F1888" t="s">
        <v>6076</v>
      </c>
    </row>
    <row r="1889" spans="1:6" x14ac:dyDescent="0.2">
      <c r="A1889" s="11" t="str">
        <f>IF(AND(C1889='Anexo 1'!$D$22,D1889='Anexo 1'!$F$22),COUNTIF($B$2:B1889,B1889),"")</f>
        <v/>
      </c>
      <c r="B1889" s="11" t="str">
        <f t="shared" si="29"/>
        <v>Pays de la LoireEcole d'art</v>
      </c>
      <c r="C1889" t="s">
        <v>6075</v>
      </c>
      <c r="D1889" t="s">
        <v>4152</v>
      </c>
      <c r="E1889" t="s">
        <v>4384</v>
      </c>
      <c r="F1889" t="s">
        <v>6100</v>
      </c>
    </row>
    <row r="1890" spans="1:6" x14ac:dyDescent="0.2">
      <c r="A1890" s="11" t="str">
        <f>IF(AND(C1890='Anexo 1'!$D$22,D1890='Anexo 1'!$F$22),COUNTIF($B$2:B1890,B1890),"")</f>
        <v/>
      </c>
      <c r="B1890" s="11" t="str">
        <f t="shared" si="29"/>
        <v>Pays de la LoireEcole d'art</v>
      </c>
      <c r="C1890" t="s">
        <v>6075</v>
      </c>
      <c r="D1890" t="s">
        <v>4152</v>
      </c>
      <c r="E1890" t="s">
        <v>4384</v>
      </c>
      <c r="F1890" t="s">
        <v>6078</v>
      </c>
    </row>
    <row r="1891" spans="1:6" x14ac:dyDescent="0.2">
      <c r="A1891" s="11" t="str">
        <f>IF(AND(C1891='Anexo 1'!$D$22,D1891='Anexo 1'!$F$22),COUNTIF($B$2:B1891,B1891),"")</f>
        <v/>
      </c>
      <c r="B1891" s="11" t="str">
        <f t="shared" si="29"/>
        <v>Pays de la LoireEcole d'art</v>
      </c>
      <c r="C1891" t="s">
        <v>6075</v>
      </c>
      <c r="D1891" t="s">
        <v>4152</v>
      </c>
      <c r="E1891" t="s">
        <v>6123</v>
      </c>
      <c r="F1891" t="s">
        <v>6091</v>
      </c>
    </row>
    <row r="1892" spans="1:6" x14ac:dyDescent="0.2">
      <c r="A1892" s="11" t="str">
        <f>IF(AND(C1892='Anexo 1'!$D$22,D1892='Anexo 1'!$F$22),COUNTIF($B$2:B1892,B1892),"")</f>
        <v/>
      </c>
      <c r="B1892" s="11" t="str">
        <f t="shared" si="29"/>
        <v>Pays de la LoireEcole d'art</v>
      </c>
      <c r="C1892" t="s">
        <v>6075</v>
      </c>
      <c r="D1892" t="s">
        <v>4152</v>
      </c>
      <c r="E1892" t="s">
        <v>6124</v>
      </c>
      <c r="F1892" t="s">
        <v>6088</v>
      </c>
    </row>
    <row r="1893" spans="1:6" x14ac:dyDescent="0.2">
      <c r="A1893" s="11" t="str">
        <f>IF(AND(C1893='Anexo 1'!$D$22,D1893='Anexo 1'!$F$22),COUNTIF($B$2:B1893,B1893),"")</f>
        <v/>
      </c>
      <c r="B1893" s="11" t="str">
        <f t="shared" si="29"/>
        <v>Pays de la LoireEcole d'art</v>
      </c>
      <c r="C1893" t="s">
        <v>6075</v>
      </c>
      <c r="D1893" t="s">
        <v>4152</v>
      </c>
      <c r="E1893" t="s">
        <v>4438</v>
      </c>
      <c r="F1893" t="s">
        <v>6080</v>
      </c>
    </row>
    <row r="1894" spans="1:6" x14ac:dyDescent="0.2">
      <c r="A1894" s="11" t="str">
        <f>IF(AND(C1894='Anexo 1'!$D$22,D1894='Anexo 1'!$F$22),COUNTIF($B$2:B1894,B1894),"")</f>
        <v/>
      </c>
      <c r="B1894" s="11" t="str">
        <f t="shared" si="29"/>
        <v>Pays de la LoireEcole d'art</v>
      </c>
      <c r="C1894" t="s">
        <v>6075</v>
      </c>
      <c r="D1894" t="s">
        <v>4152</v>
      </c>
      <c r="E1894" t="s">
        <v>6125</v>
      </c>
      <c r="F1894" t="s">
        <v>6076</v>
      </c>
    </row>
    <row r="1895" spans="1:6" x14ac:dyDescent="0.2">
      <c r="A1895" s="11" t="str">
        <f>IF(AND(C1895='Anexo 1'!$D$22,D1895='Anexo 1'!$F$22),COUNTIF($B$2:B1895,B1895),"")</f>
        <v/>
      </c>
      <c r="B1895" s="11" t="str">
        <f t="shared" si="29"/>
        <v>Pays de la LoireEcole d'art</v>
      </c>
      <c r="C1895" t="s">
        <v>6075</v>
      </c>
      <c r="D1895" t="s">
        <v>4152</v>
      </c>
      <c r="E1895" t="s">
        <v>6126</v>
      </c>
      <c r="F1895" t="s">
        <v>6084</v>
      </c>
    </row>
    <row r="1896" spans="1:6" x14ac:dyDescent="0.2">
      <c r="A1896" s="11" t="str">
        <f>IF(AND(C1896='Anexo 1'!$D$22,D1896='Anexo 1'!$F$22),COUNTIF($B$2:B1896,B1896),"")</f>
        <v/>
      </c>
      <c r="B1896" s="11" t="str">
        <f t="shared" si="29"/>
        <v>Pays de la LoireEcole d'art</v>
      </c>
      <c r="C1896" t="s">
        <v>6075</v>
      </c>
      <c r="D1896" t="s">
        <v>4152</v>
      </c>
      <c r="E1896" t="s">
        <v>6127</v>
      </c>
      <c r="F1896" t="s">
        <v>6076</v>
      </c>
    </row>
    <row r="1897" spans="1:6" x14ac:dyDescent="0.2">
      <c r="A1897" s="11" t="str">
        <f>IF(AND(C1897='Anexo 1'!$D$22,D1897='Anexo 1'!$F$22),COUNTIF($B$2:B1897,B1897),"")</f>
        <v/>
      </c>
      <c r="B1897" s="11" t="str">
        <f t="shared" si="29"/>
        <v>Pays de la LoireEcole d'art</v>
      </c>
      <c r="C1897" t="s">
        <v>6075</v>
      </c>
      <c r="D1897" t="s">
        <v>4152</v>
      </c>
      <c r="E1897" t="s">
        <v>728</v>
      </c>
      <c r="F1897" t="s">
        <v>6076</v>
      </c>
    </row>
    <row r="1898" spans="1:6" x14ac:dyDescent="0.2">
      <c r="A1898" s="11" t="str">
        <f>IF(AND(C1898='Anexo 1'!$D$22,D1898='Anexo 1'!$F$22),COUNTIF($B$2:B1898,B1898),"")</f>
        <v/>
      </c>
      <c r="B1898" s="11" t="str">
        <f t="shared" si="29"/>
        <v>Pays de la LoireEcole d'art</v>
      </c>
      <c r="C1898" t="s">
        <v>6075</v>
      </c>
      <c r="D1898" t="s">
        <v>4152</v>
      </c>
      <c r="E1898" t="s">
        <v>6128</v>
      </c>
      <c r="F1898" t="s">
        <v>6080</v>
      </c>
    </row>
    <row r="1899" spans="1:6" x14ac:dyDescent="0.2">
      <c r="A1899" s="11" t="str">
        <f>IF(AND(C1899='Anexo 1'!$D$22,D1899='Anexo 1'!$F$22),COUNTIF($B$2:B1899,B1899),"")</f>
        <v/>
      </c>
      <c r="B1899" s="11" t="str">
        <f t="shared" si="29"/>
        <v>Pays de la LoireEcole d'art</v>
      </c>
      <c r="C1899" t="s">
        <v>6075</v>
      </c>
      <c r="D1899" t="s">
        <v>4152</v>
      </c>
      <c r="E1899" t="s">
        <v>6129</v>
      </c>
      <c r="F1899" t="s">
        <v>6076</v>
      </c>
    </row>
    <row r="1900" spans="1:6" x14ac:dyDescent="0.2">
      <c r="A1900" s="11" t="str">
        <f>IF(AND(C1900='Anexo 1'!$D$22,D1900='Anexo 1'!$F$22),COUNTIF($B$2:B1900,B1900),"")</f>
        <v/>
      </c>
      <c r="B1900" s="11" t="str">
        <f t="shared" si="29"/>
        <v>Pays de la LoireEcole d'art</v>
      </c>
      <c r="C1900" t="s">
        <v>6075</v>
      </c>
      <c r="D1900" t="s">
        <v>4152</v>
      </c>
      <c r="E1900" t="s">
        <v>6130</v>
      </c>
      <c r="F1900" t="s">
        <v>6076</v>
      </c>
    </row>
    <row r="1901" spans="1:6" x14ac:dyDescent="0.2">
      <c r="A1901" s="11" t="str">
        <f>IF(AND(C1901='Anexo 1'!$D$22,D1901='Anexo 1'!$F$22),COUNTIF($B$2:B1901,B1901),"")</f>
        <v/>
      </c>
      <c r="B1901" s="11" t="str">
        <f t="shared" si="29"/>
        <v>Pays de la LoireEcole d'art</v>
      </c>
      <c r="C1901" t="s">
        <v>6075</v>
      </c>
      <c r="D1901" t="s">
        <v>4152</v>
      </c>
      <c r="E1901" t="s">
        <v>6131</v>
      </c>
      <c r="F1901" t="s">
        <v>6076</v>
      </c>
    </row>
    <row r="1902" spans="1:6" x14ac:dyDescent="0.2">
      <c r="A1902" s="11" t="str">
        <f>IF(AND(C1902='Anexo 1'!$D$22,D1902='Anexo 1'!$F$22),COUNTIF($B$2:B1902,B1902),"")</f>
        <v/>
      </c>
      <c r="B1902" s="11" t="str">
        <f t="shared" si="29"/>
        <v>Pays de la LoireEcole d'art</v>
      </c>
      <c r="C1902" t="s">
        <v>6075</v>
      </c>
      <c r="D1902" t="s">
        <v>4152</v>
      </c>
      <c r="E1902" t="s">
        <v>6132</v>
      </c>
      <c r="F1902" t="s">
        <v>6080</v>
      </c>
    </row>
    <row r="1903" spans="1:6" x14ac:dyDescent="0.2">
      <c r="A1903" s="11" t="str">
        <f>IF(AND(C1903='Anexo 1'!$D$22,D1903='Anexo 1'!$F$22),COUNTIF($B$2:B1903,B1903),"")</f>
        <v/>
      </c>
      <c r="B1903" s="11" t="str">
        <f t="shared" si="29"/>
        <v>Pays de la LoireEcole d'art</v>
      </c>
      <c r="C1903" t="s">
        <v>6075</v>
      </c>
      <c r="D1903" t="s">
        <v>4152</v>
      </c>
      <c r="E1903" t="s">
        <v>6133</v>
      </c>
      <c r="F1903" t="s">
        <v>6076</v>
      </c>
    </row>
    <row r="1904" spans="1:6" x14ac:dyDescent="0.2">
      <c r="A1904" s="11" t="str">
        <f>IF(AND(C1904='Anexo 1'!$D$22,D1904='Anexo 1'!$F$22),COUNTIF($B$2:B1904,B1904),"")</f>
        <v/>
      </c>
      <c r="B1904" s="11" t="str">
        <f t="shared" si="29"/>
        <v>Pays de la LoireEcole d'art</v>
      </c>
      <c r="C1904" t="s">
        <v>6075</v>
      </c>
      <c r="D1904" t="s">
        <v>4152</v>
      </c>
      <c r="E1904" t="s">
        <v>6134</v>
      </c>
      <c r="F1904" t="s">
        <v>6076</v>
      </c>
    </row>
    <row r="1905" spans="1:6" x14ac:dyDescent="0.2">
      <c r="A1905" s="11" t="str">
        <f>IF(AND(C1905='Anexo 1'!$D$22,D1905='Anexo 1'!$F$22),COUNTIF($B$2:B1905,B1905),"")</f>
        <v/>
      </c>
      <c r="B1905" s="11" t="str">
        <f t="shared" si="29"/>
        <v>Pays de la LoireEcole d'architecture</v>
      </c>
      <c r="C1905" t="s">
        <v>6075</v>
      </c>
      <c r="D1905" t="s">
        <v>4163</v>
      </c>
      <c r="E1905" t="s">
        <v>6135</v>
      </c>
      <c r="F1905" t="s">
        <v>6076</v>
      </c>
    </row>
    <row r="1906" spans="1:6" x14ac:dyDescent="0.2">
      <c r="A1906" s="11" t="str">
        <f>IF(AND(C1906='Anexo 1'!$D$22,D1906='Anexo 1'!$F$22),COUNTIF($B$2:B1906,B1906),"")</f>
        <v/>
      </c>
      <c r="B1906" s="11" t="str">
        <f t="shared" si="29"/>
        <v>Pays de la LoireAutres</v>
      </c>
      <c r="C1906" t="s">
        <v>6075</v>
      </c>
      <c r="D1906" t="s">
        <v>4195</v>
      </c>
      <c r="E1906" t="s">
        <v>4200</v>
      </c>
      <c r="F1906" t="s">
        <v>6076</v>
      </c>
    </row>
    <row r="1907" spans="1:6" x14ac:dyDescent="0.2">
      <c r="A1907" s="11" t="str">
        <f>IF(AND(C1907='Anexo 1'!$D$22,D1907='Anexo 1'!$F$22),COUNTIF($B$2:B1907,B1907),"")</f>
        <v/>
      </c>
      <c r="B1907" s="11" t="str">
        <f t="shared" si="29"/>
        <v>Pays de la LoireAutres</v>
      </c>
      <c r="C1907" t="s">
        <v>6075</v>
      </c>
      <c r="D1907" t="s">
        <v>4195</v>
      </c>
      <c r="E1907" t="s">
        <v>5681</v>
      </c>
      <c r="F1907" t="s">
        <v>6076</v>
      </c>
    </row>
    <row r="1908" spans="1:6" x14ac:dyDescent="0.2">
      <c r="A1908" s="11" t="str">
        <f>IF(AND(C1908='Anexo 1'!$D$22,D1908='Anexo 1'!$F$22),COUNTIF($B$2:B1908,B1908),"")</f>
        <v/>
      </c>
      <c r="B1908" s="11" t="str">
        <f t="shared" si="29"/>
        <v>Pays de la LoireAutres</v>
      </c>
      <c r="C1908" t="s">
        <v>6075</v>
      </c>
      <c r="D1908" t="s">
        <v>4195</v>
      </c>
      <c r="E1908" t="s">
        <v>4352</v>
      </c>
      <c r="F1908" t="s">
        <v>6076</v>
      </c>
    </row>
    <row r="1909" spans="1:6" x14ac:dyDescent="0.2">
      <c r="A1909" s="11" t="str">
        <f>IF(AND(C1909='Anexo 1'!$D$22,D1909='Anexo 1'!$F$22),COUNTIF($B$2:B1909,B1909),"")</f>
        <v/>
      </c>
      <c r="B1909" s="11" t="str">
        <f t="shared" si="29"/>
        <v>Pays de la LoireAutres</v>
      </c>
      <c r="C1909" t="s">
        <v>6075</v>
      </c>
      <c r="D1909" t="s">
        <v>4195</v>
      </c>
      <c r="E1909" t="s">
        <v>6163</v>
      </c>
      <c r="F1909" t="s">
        <v>6088</v>
      </c>
    </row>
    <row r="1910" spans="1:6" x14ac:dyDescent="0.2">
      <c r="A1910" s="11" t="str">
        <f>IF(AND(C1910='Anexo 1'!$D$22,D1910='Anexo 1'!$F$22),COUNTIF($B$2:B1910,B1910),"")</f>
        <v/>
      </c>
      <c r="B1910" s="11" t="str">
        <f t="shared" si="29"/>
        <v>Pays de la LoireAutres</v>
      </c>
      <c r="C1910" t="s">
        <v>6075</v>
      </c>
      <c r="D1910" t="s">
        <v>4195</v>
      </c>
      <c r="E1910" t="s">
        <v>4841</v>
      </c>
      <c r="F1910" t="s">
        <v>6091</v>
      </c>
    </row>
    <row r="1911" spans="1:6" x14ac:dyDescent="0.2">
      <c r="A1911" s="11" t="str">
        <f>IF(AND(C1911='Anexo 1'!$D$22,D1911='Anexo 1'!$F$22),COUNTIF($B$2:B1911,B1911),"")</f>
        <v/>
      </c>
      <c r="B1911" s="11" t="str">
        <f t="shared" si="29"/>
        <v>Pays de la LoireAutres</v>
      </c>
      <c r="C1911" t="s">
        <v>6075</v>
      </c>
      <c r="D1911" t="s">
        <v>4195</v>
      </c>
      <c r="E1911" t="s">
        <v>6164</v>
      </c>
      <c r="F1911" t="s">
        <v>6165</v>
      </c>
    </row>
    <row r="1912" spans="1:6" x14ac:dyDescent="0.2">
      <c r="A1912" s="11" t="str">
        <f>IF(AND(C1912='Anexo 1'!$D$22,D1912='Anexo 1'!$F$22),COUNTIF($B$2:B1912,B1912),"")</f>
        <v/>
      </c>
      <c r="B1912" s="11" t="str">
        <f t="shared" si="29"/>
        <v>Pays de la LoireAutres</v>
      </c>
      <c r="C1912" t="s">
        <v>6075</v>
      </c>
      <c r="D1912" t="s">
        <v>4195</v>
      </c>
      <c r="E1912" t="s">
        <v>6166</v>
      </c>
      <c r="F1912" t="s">
        <v>6076</v>
      </c>
    </row>
    <row r="1913" spans="1:6" x14ac:dyDescent="0.2">
      <c r="A1913" s="11" t="str">
        <f>IF(AND(C1913='Anexo 1'!$D$22,D1913='Anexo 1'!$F$22),COUNTIF($B$2:B1913,B1913),"")</f>
        <v/>
      </c>
      <c r="B1913" s="11" t="str">
        <f t="shared" si="29"/>
        <v>Pays de la LoireAutres</v>
      </c>
      <c r="C1913" t="s">
        <v>6075</v>
      </c>
      <c r="D1913" t="s">
        <v>4195</v>
      </c>
      <c r="E1913" t="s">
        <v>6167</v>
      </c>
      <c r="F1913" t="s">
        <v>6113</v>
      </c>
    </row>
    <row r="1914" spans="1:6" x14ac:dyDescent="0.2">
      <c r="A1914" s="11" t="str">
        <f>IF(AND(C1914='Anexo 1'!$D$22,D1914='Anexo 1'!$F$22),COUNTIF($B$2:B1914,B1914),"")</f>
        <v/>
      </c>
      <c r="B1914" s="11" t="str">
        <f t="shared" si="29"/>
        <v>Pays de la LoireAutres</v>
      </c>
      <c r="C1914" t="s">
        <v>6075</v>
      </c>
      <c r="D1914" t="s">
        <v>4195</v>
      </c>
      <c r="E1914" t="s">
        <v>6168</v>
      </c>
      <c r="F1914" t="s">
        <v>6076</v>
      </c>
    </row>
    <row r="1915" spans="1:6" x14ac:dyDescent="0.2">
      <c r="A1915" s="11" t="str">
        <f>IF(AND(C1915='Anexo 1'!$D$22,D1915='Anexo 1'!$F$22),COUNTIF($B$2:B1915,B1915),"")</f>
        <v/>
      </c>
      <c r="B1915" s="11" t="str">
        <f t="shared" si="29"/>
        <v>Pays de la LoireAutres</v>
      </c>
      <c r="C1915" t="s">
        <v>6075</v>
      </c>
      <c r="D1915" t="s">
        <v>4195</v>
      </c>
      <c r="E1915" t="s">
        <v>6169</v>
      </c>
      <c r="F1915" t="s">
        <v>6076</v>
      </c>
    </row>
    <row r="1916" spans="1:6" x14ac:dyDescent="0.2">
      <c r="A1916" s="11" t="str">
        <f>IF(AND(C1916='Anexo 1'!$D$22,D1916='Anexo 1'!$F$22),COUNTIF($B$2:B1916,B1916),"")</f>
        <v/>
      </c>
      <c r="B1916" s="11" t="str">
        <f t="shared" si="29"/>
        <v>Pays de la LoireAutres</v>
      </c>
      <c r="C1916" t="s">
        <v>6075</v>
      </c>
      <c r="D1916" t="s">
        <v>4195</v>
      </c>
      <c r="E1916" t="s">
        <v>6170</v>
      </c>
      <c r="F1916" t="s">
        <v>6171</v>
      </c>
    </row>
    <row r="1917" spans="1:6" x14ac:dyDescent="0.2">
      <c r="A1917" s="11" t="str">
        <f>IF(AND(C1917='Anexo 1'!$D$22,D1917='Anexo 1'!$F$22),COUNTIF($B$2:B1917,B1917),"")</f>
        <v/>
      </c>
      <c r="B1917" s="11" t="str">
        <f t="shared" si="29"/>
        <v>Pays de la LoireAutres</v>
      </c>
      <c r="C1917" t="s">
        <v>6075</v>
      </c>
      <c r="D1917" t="s">
        <v>4195</v>
      </c>
      <c r="E1917" t="s">
        <v>6172</v>
      </c>
      <c r="F1917" t="s">
        <v>6173</v>
      </c>
    </row>
    <row r="1918" spans="1:6" x14ac:dyDescent="0.2">
      <c r="A1918" s="11" t="str">
        <f>IF(AND(C1918='Anexo 1'!$D$22,D1918='Anexo 1'!$F$22),COUNTIF($B$2:B1918,B1918),"")</f>
        <v/>
      </c>
      <c r="B1918" s="11" t="str">
        <f t="shared" si="29"/>
        <v>Pays de la LoireAutres</v>
      </c>
      <c r="C1918" t="s">
        <v>6075</v>
      </c>
      <c r="D1918" t="s">
        <v>4195</v>
      </c>
      <c r="E1918" t="s">
        <v>6174</v>
      </c>
      <c r="F1918" t="s">
        <v>6080</v>
      </c>
    </row>
    <row r="1919" spans="1:6" x14ac:dyDescent="0.2">
      <c r="A1919" s="11" t="str">
        <f>IF(AND(C1919='Anexo 1'!$D$22,D1919='Anexo 1'!$F$22),COUNTIF($B$2:B1919,B1919),"")</f>
        <v/>
      </c>
      <c r="B1919" s="11" t="str">
        <f t="shared" si="29"/>
        <v>Pays de la LoireAutres</v>
      </c>
      <c r="C1919" t="s">
        <v>6075</v>
      </c>
      <c r="D1919" t="s">
        <v>4195</v>
      </c>
      <c r="E1919" t="s">
        <v>6175</v>
      </c>
      <c r="F1919" t="s">
        <v>6084</v>
      </c>
    </row>
    <row r="1920" spans="1:6" x14ac:dyDescent="0.2">
      <c r="A1920" s="11" t="str">
        <f>IF(AND(C1920='Anexo 1'!$D$22,D1920='Anexo 1'!$F$22),COUNTIF($B$2:B1920,B1920),"")</f>
        <v/>
      </c>
      <c r="B1920" s="11" t="str">
        <f t="shared" si="29"/>
        <v>Pays de la LoireAutres</v>
      </c>
      <c r="C1920" t="s">
        <v>6075</v>
      </c>
      <c r="D1920" t="s">
        <v>4195</v>
      </c>
      <c r="E1920" t="s">
        <v>6176</v>
      </c>
      <c r="F1920" t="s">
        <v>6084</v>
      </c>
    </row>
    <row r="1921" spans="1:6" x14ac:dyDescent="0.2">
      <c r="A1921" s="11" t="str">
        <f>IF(AND(C1921='Anexo 1'!$D$22,D1921='Anexo 1'!$F$22),COUNTIF($B$2:B1921,B1921),"")</f>
        <v/>
      </c>
      <c r="B1921" s="11" t="str">
        <f t="shared" si="29"/>
        <v>Pays de la LoireAutres</v>
      </c>
      <c r="C1921" t="s">
        <v>6075</v>
      </c>
      <c r="D1921" t="s">
        <v>4195</v>
      </c>
      <c r="E1921" t="s">
        <v>6177</v>
      </c>
      <c r="F1921" t="s">
        <v>6178</v>
      </c>
    </row>
    <row r="1922" spans="1:6" x14ac:dyDescent="0.2">
      <c r="A1922" s="11" t="str">
        <f>IF(AND(C1922='Anexo 1'!$D$22,D1922='Anexo 1'!$F$22),COUNTIF($B$2:B1922,B1922),"")</f>
        <v/>
      </c>
      <c r="B1922" s="11" t="str">
        <f t="shared" si="29"/>
        <v>Pays de la LoireAutres</v>
      </c>
      <c r="C1922" t="s">
        <v>6075</v>
      </c>
      <c r="D1922" t="s">
        <v>4195</v>
      </c>
      <c r="E1922" t="s">
        <v>6179</v>
      </c>
      <c r="F1922" t="s">
        <v>6084</v>
      </c>
    </row>
    <row r="1923" spans="1:6" x14ac:dyDescent="0.2">
      <c r="A1923" s="11" t="str">
        <f>IF(AND(C1923='Anexo 1'!$D$22,D1923='Anexo 1'!$F$22),COUNTIF($B$2:B1923,B1923),"")</f>
        <v/>
      </c>
      <c r="B1923" s="11" t="str">
        <f t="shared" ref="B1923:B1986" si="30">C1923&amp;D1923</f>
        <v>Pays de la LoireAutres</v>
      </c>
      <c r="C1923" t="s">
        <v>6075</v>
      </c>
      <c r="D1923" t="s">
        <v>4195</v>
      </c>
      <c r="E1923" t="s">
        <v>6180</v>
      </c>
      <c r="F1923" t="s">
        <v>6181</v>
      </c>
    </row>
    <row r="1924" spans="1:6" x14ac:dyDescent="0.2">
      <c r="A1924" s="11" t="str">
        <f>IF(AND(C1924='Anexo 1'!$D$22,D1924='Anexo 1'!$F$22),COUNTIF($B$2:B1924,B1924),"")</f>
        <v/>
      </c>
      <c r="B1924" s="11" t="str">
        <f t="shared" si="30"/>
        <v>Pays de la LoireAutres</v>
      </c>
      <c r="C1924" t="s">
        <v>6075</v>
      </c>
      <c r="D1924" t="s">
        <v>4195</v>
      </c>
      <c r="E1924" t="s">
        <v>6182</v>
      </c>
      <c r="F1924" t="s">
        <v>6183</v>
      </c>
    </row>
    <row r="1925" spans="1:6" x14ac:dyDescent="0.2">
      <c r="A1925" s="11" t="str">
        <f>IF(AND(C1925='Anexo 1'!$D$22,D1925='Anexo 1'!$F$22),COUNTIF($B$2:B1925,B1925),"")</f>
        <v/>
      </c>
      <c r="B1925" s="11" t="str">
        <f t="shared" si="30"/>
        <v>Pays de la LoireAutres</v>
      </c>
      <c r="C1925" t="s">
        <v>6075</v>
      </c>
      <c r="D1925" t="s">
        <v>4195</v>
      </c>
      <c r="E1925" t="s">
        <v>6184</v>
      </c>
      <c r="F1925" t="s">
        <v>6076</v>
      </c>
    </row>
    <row r="1926" spans="1:6" x14ac:dyDescent="0.2">
      <c r="A1926" s="11" t="str">
        <f>IF(AND(C1926='Anexo 1'!$D$22,D1926='Anexo 1'!$F$22),COUNTIF($B$2:B1926,B1926),"")</f>
        <v/>
      </c>
      <c r="B1926" s="11" t="str">
        <f t="shared" si="30"/>
        <v>Pays de la LoireAutres</v>
      </c>
      <c r="C1926" t="s">
        <v>6075</v>
      </c>
      <c r="D1926" t="s">
        <v>4195</v>
      </c>
      <c r="E1926" t="s">
        <v>6185</v>
      </c>
      <c r="F1926" t="s">
        <v>6186</v>
      </c>
    </row>
    <row r="1927" spans="1:6" x14ac:dyDescent="0.2">
      <c r="A1927" s="11" t="str">
        <f>IF(AND(C1927='Anexo 1'!$D$22,D1927='Anexo 1'!$F$22),COUNTIF($B$2:B1927,B1927),"")</f>
        <v/>
      </c>
      <c r="B1927" s="11" t="str">
        <f t="shared" si="30"/>
        <v>Pays de la LoireAutres</v>
      </c>
      <c r="C1927" t="s">
        <v>6075</v>
      </c>
      <c r="D1927" t="s">
        <v>4195</v>
      </c>
      <c r="E1927" t="s">
        <v>6187</v>
      </c>
      <c r="F1927" t="s">
        <v>6188</v>
      </c>
    </row>
    <row r="1928" spans="1:6" x14ac:dyDescent="0.2">
      <c r="A1928" s="11" t="str">
        <f>IF(AND(C1928='Anexo 1'!$D$22,D1928='Anexo 1'!$F$22),COUNTIF($B$2:B1928,B1928),"")</f>
        <v/>
      </c>
      <c r="B1928" s="11" t="str">
        <f t="shared" si="30"/>
        <v>Pays de la LoireAutres</v>
      </c>
      <c r="C1928" t="s">
        <v>6075</v>
      </c>
      <c r="D1928" t="s">
        <v>4195</v>
      </c>
      <c r="E1928" t="s">
        <v>6189</v>
      </c>
      <c r="F1928" t="s">
        <v>6078</v>
      </c>
    </row>
    <row r="1929" spans="1:6" x14ac:dyDescent="0.2">
      <c r="A1929" s="11" t="str">
        <f>IF(AND(C1929='Anexo 1'!$D$22,D1929='Anexo 1'!$F$22),COUNTIF($B$2:B1929,B1929),"")</f>
        <v/>
      </c>
      <c r="B1929" s="11" t="str">
        <f t="shared" si="30"/>
        <v>Pays de la LoireAutres</v>
      </c>
      <c r="C1929" t="s">
        <v>6075</v>
      </c>
      <c r="D1929" t="s">
        <v>4195</v>
      </c>
      <c r="E1929" t="s">
        <v>4571</v>
      </c>
      <c r="F1929" t="s">
        <v>6183</v>
      </c>
    </row>
    <row r="1930" spans="1:6" x14ac:dyDescent="0.2">
      <c r="A1930" s="11" t="str">
        <f>IF(AND(C1930='Anexo 1'!$D$22,D1930='Anexo 1'!$F$22),COUNTIF($B$2:B1930,B1930),"")</f>
        <v/>
      </c>
      <c r="B1930" s="11" t="str">
        <f t="shared" si="30"/>
        <v>Pays de la LoireAutres</v>
      </c>
      <c r="C1930" t="s">
        <v>6075</v>
      </c>
      <c r="D1930" t="s">
        <v>4195</v>
      </c>
      <c r="E1930" t="s">
        <v>6190</v>
      </c>
      <c r="F1930" t="s">
        <v>6088</v>
      </c>
    </row>
    <row r="1931" spans="1:6" x14ac:dyDescent="0.2">
      <c r="A1931" s="11" t="str">
        <f>IF(AND(C1931='Anexo 1'!$D$22,D1931='Anexo 1'!$F$22),COUNTIF($B$2:B1931,B1931),"")</f>
        <v/>
      </c>
      <c r="B1931" s="11" t="str">
        <f t="shared" si="30"/>
        <v>PicardieUniversité</v>
      </c>
      <c r="C1931" t="s">
        <v>6191</v>
      </c>
      <c r="D1931" t="s">
        <v>4126</v>
      </c>
      <c r="E1931" t="s">
        <v>6193</v>
      </c>
      <c r="F1931" t="s">
        <v>6192</v>
      </c>
    </row>
    <row r="1932" spans="1:6" x14ac:dyDescent="0.2">
      <c r="A1932" s="11" t="str">
        <f>IF(AND(C1932='Anexo 1'!$D$22,D1932='Anexo 1'!$F$22),COUNTIF($B$2:B1932,B1932),"")</f>
        <v/>
      </c>
      <c r="B1932" s="11" t="str">
        <f t="shared" si="30"/>
        <v>PicardieUniversité</v>
      </c>
      <c r="C1932" t="s">
        <v>6191</v>
      </c>
      <c r="D1932" t="s">
        <v>4126</v>
      </c>
      <c r="E1932" t="s">
        <v>6194</v>
      </c>
      <c r="F1932" t="s">
        <v>6195</v>
      </c>
    </row>
    <row r="1933" spans="1:6" x14ac:dyDescent="0.2">
      <c r="A1933" s="11" t="str">
        <f>IF(AND(C1933='Anexo 1'!$D$22,D1933='Anexo 1'!$F$22),COUNTIF($B$2:B1933,B1933),"")</f>
        <v/>
      </c>
      <c r="B1933" s="11" t="str">
        <f t="shared" si="30"/>
        <v>PicardieLycée (BTS)</v>
      </c>
      <c r="C1933" t="s">
        <v>6191</v>
      </c>
      <c r="D1933" t="s">
        <v>4171</v>
      </c>
      <c r="E1933" t="s">
        <v>6213</v>
      </c>
      <c r="F1933" t="s">
        <v>6214</v>
      </c>
    </row>
    <row r="1934" spans="1:6" x14ac:dyDescent="0.2">
      <c r="A1934" s="11" t="str">
        <f>IF(AND(C1934='Anexo 1'!$D$22,D1934='Anexo 1'!$F$22),COUNTIF($B$2:B1934,B1934),"")</f>
        <v/>
      </c>
      <c r="B1934" s="11" t="str">
        <f t="shared" si="30"/>
        <v>PicardieLycée (BTS)</v>
      </c>
      <c r="C1934" t="s">
        <v>6191</v>
      </c>
      <c r="D1934" t="s">
        <v>4171</v>
      </c>
      <c r="E1934" t="s">
        <v>4929</v>
      </c>
      <c r="F1934" t="s">
        <v>6215</v>
      </c>
    </row>
    <row r="1935" spans="1:6" x14ac:dyDescent="0.2">
      <c r="A1935" s="11" t="str">
        <f>IF(AND(C1935='Anexo 1'!$D$22,D1935='Anexo 1'!$F$22),COUNTIF($B$2:B1935,B1935),"")</f>
        <v/>
      </c>
      <c r="B1935" s="11" t="str">
        <f t="shared" si="30"/>
        <v>PicardieLycée (BTS)</v>
      </c>
      <c r="C1935" t="s">
        <v>6191</v>
      </c>
      <c r="D1935" t="s">
        <v>4171</v>
      </c>
      <c r="E1935" t="s">
        <v>6216</v>
      </c>
      <c r="F1935" t="s">
        <v>6217</v>
      </c>
    </row>
    <row r="1936" spans="1:6" x14ac:dyDescent="0.2">
      <c r="A1936" s="11" t="str">
        <f>IF(AND(C1936='Anexo 1'!$D$22,D1936='Anexo 1'!$F$22),COUNTIF($B$2:B1936,B1936),"")</f>
        <v/>
      </c>
      <c r="B1936" s="11" t="str">
        <f t="shared" si="30"/>
        <v>PicardieLycée (BTS)</v>
      </c>
      <c r="C1936" t="s">
        <v>6191</v>
      </c>
      <c r="D1936" t="s">
        <v>4171</v>
      </c>
      <c r="E1936" t="s">
        <v>6218</v>
      </c>
      <c r="F1936" t="s">
        <v>6219</v>
      </c>
    </row>
    <row r="1937" spans="1:6" x14ac:dyDescent="0.2">
      <c r="A1937" s="11" t="str">
        <f>IF(AND(C1937='Anexo 1'!$D$22,D1937='Anexo 1'!$F$22),COUNTIF($B$2:B1937,B1937),"")</f>
        <v/>
      </c>
      <c r="B1937" s="11" t="str">
        <f t="shared" si="30"/>
        <v>PicardieLycée (BTS)</v>
      </c>
      <c r="C1937" t="s">
        <v>6191</v>
      </c>
      <c r="D1937" t="s">
        <v>4171</v>
      </c>
      <c r="E1937" t="s">
        <v>4449</v>
      </c>
      <c r="F1937" t="s">
        <v>6195</v>
      </c>
    </row>
    <row r="1938" spans="1:6" x14ac:dyDescent="0.2">
      <c r="A1938" s="11" t="str">
        <f>IF(AND(C1938='Anexo 1'!$D$22,D1938='Anexo 1'!$F$22),COUNTIF($B$2:B1938,B1938),"")</f>
        <v/>
      </c>
      <c r="B1938" s="11" t="str">
        <f t="shared" si="30"/>
        <v>PicardieLycée (BTS)</v>
      </c>
      <c r="C1938" t="s">
        <v>6191</v>
      </c>
      <c r="D1938" t="s">
        <v>4171</v>
      </c>
      <c r="E1938" t="s">
        <v>4891</v>
      </c>
      <c r="F1938" t="s">
        <v>6220</v>
      </c>
    </row>
    <row r="1939" spans="1:6" x14ac:dyDescent="0.2">
      <c r="A1939" s="11" t="str">
        <f>IF(AND(C1939='Anexo 1'!$D$22,D1939='Anexo 1'!$F$22),COUNTIF($B$2:B1939,B1939),"")</f>
        <v/>
      </c>
      <c r="B1939" s="11" t="str">
        <f t="shared" si="30"/>
        <v>PicardieLycée (BTS)</v>
      </c>
      <c r="C1939" t="s">
        <v>6191</v>
      </c>
      <c r="D1939" t="s">
        <v>4171</v>
      </c>
      <c r="E1939" t="s">
        <v>4891</v>
      </c>
      <c r="F1939" t="s">
        <v>6210</v>
      </c>
    </row>
    <row r="1940" spans="1:6" x14ac:dyDescent="0.2">
      <c r="A1940" s="11" t="str">
        <f>IF(AND(C1940='Anexo 1'!$D$22,D1940='Anexo 1'!$F$22),COUNTIF($B$2:B1940,B1940),"")</f>
        <v/>
      </c>
      <c r="B1940" s="11" t="str">
        <f t="shared" si="30"/>
        <v>PicardieLycée (BTS)</v>
      </c>
      <c r="C1940" t="s">
        <v>6191</v>
      </c>
      <c r="D1940" t="s">
        <v>4171</v>
      </c>
      <c r="E1940" t="s">
        <v>6221</v>
      </c>
      <c r="F1940" t="s">
        <v>6222</v>
      </c>
    </row>
    <row r="1941" spans="1:6" x14ac:dyDescent="0.2">
      <c r="A1941" s="11" t="str">
        <f>IF(AND(C1941='Anexo 1'!$D$22,D1941='Anexo 1'!$F$22),COUNTIF($B$2:B1941,B1941),"")</f>
        <v/>
      </c>
      <c r="B1941" s="11" t="str">
        <f t="shared" si="30"/>
        <v>PicardieLycée (BTS)</v>
      </c>
      <c r="C1941" t="s">
        <v>6191</v>
      </c>
      <c r="D1941" t="s">
        <v>4171</v>
      </c>
      <c r="E1941" t="s">
        <v>6223</v>
      </c>
      <c r="F1941" t="s">
        <v>6224</v>
      </c>
    </row>
    <row r="1942" spans="1:6" x14ac:dyDescent="0.2">
      <c r="A1942" s="11" t="str">
        <f>IF(AND(C1942='Anexo 1'!$D$22,D1942='Anexo 1'!$F$22),COUNTIF($B$2:B1942,B1942),"")</f>
        <v/>
      </c>
      <c r="B1942" s="11" t="str">
        <f t="shared" si="30"/>
        <v>PicardieLycée (BTS)</v>
      </c>
      <c r="C1942" t="s">
        <v>6191</v>
      </c>
      <c r="D1942" t="s">
        <v>4171</v>
      </c>
      <c r="E1942" t="s">
        <v>4753</v>
      </c>
      <c r="F1942" t="s">
        <v>6192</v>
      </c>
    </row>
    <row r="1943" spans="1:6" x14ac:dyDescent="0.2">
      <c r="A1943" s="11" t="str">
        <f>IF(AND(C1943='Anexo 1'!$D$22,D1943='Anexo 1'!$F$22),COUNTIF($B$2:B1943,B1943),"")</f>
        <v/>
      </c>
      <c r="B1943" s="11" t="str">
        <f t="shared" si="30"/>
        <v>PicardieLycée (BTS)</v>
      </c>
      <c r="C1943" t="s">
        <v>6191</v>
      </c>
      <c r="D1943" t="s">
        <v>4171</v>
      </c>
      <c r="E1943" t="s">
        <v>6225</v>
      </c>
      <c r="F1943" t="s">
        <v>6192</v>
      </c>
    </row>
    <row r="1944" spans="1:6" x14ac:dyDescent="0.2">
      <c r="A1944" s="11" t="str">
        <f>IF(AND(C1944='Anexo 1'!$D$22,D1944='Anexo 1'!$F$22),COUNTIF($B$2:B1944,B1944),"")</f>
        <v/>
      </c>
      <c r="B1944" s="11" t="str">
        <f t="shared" si="30"/>
        <v>PicardieLycée (BTS)</v>
      </c>
      <c r="C1944" t="s">
        <v>6191</v>
      </c>
      <c r="D1944" t="s">
        <v>4171</v>
      </c>
      <c r="E1944" t="s">
        <v>6226</v>
      </c>
      <c r="F1944" t="s">
        <v>6200</v>
      </c>
    </row>
    <row r="1945" spans="1:6" x14ac:dyDescent="0.2">
      <c r="A1945" s="11" t="str">
        <f>IF(AND(C1945='Anexo 1'!$D$22,D1945='Anexo 1'!$F$22),COUNTIF($B$2:B1945,B1945),"")</f>
        <v/>
      </c>
      <c r="B1945" s="11" t="str">
        <f t="shared" si="30"/>
        <v>PicardieLycée (BTS)</v>
      </c>
      <c r="C1945" t="s">
        <v>6191</v>
      </c>
      <c r="D1945" t="s">
        <v>4171</v>
      </c>
      <c r="E1945" t="s">
        <v>5516</v>
      </c>
      <c r="F1945" t="s">
        <v>6200</v>
      </c>
    </row>
    <row r="1946" spans="1:6" x14ac:dyDescent="0.2">
      <c r="A1946" s="11" t="str">
        <f>IF(AND(C1946='Anexo 1'!$D$22,D1946='Anexo 1'!$F$22),COUNTIF($B$2:B1946,B1946),"")</f>
        <v/>
      </c>
      <c r="B1946" s="11" t="str">
        <f t="shared" si="30"/>
        <v>PicardieLycée (BTS)</v>
      </c>
      <c r="C1946" t="s">
        <v>6191</v>
      </c>
      <c r="D1946" t="s">
        <v>4171</v>
      </c>
      <c r="E1946" t="s">
        <v>5715</v>
      </c>
      <c r="F1946" t="s">
        <v>6227</v>
      </c>
    </row>
    <row r="1947" spans="1:6" x14ac:dyDescent="0.2">
      <c r="A1947" s="11" t="str">
        <f>IF(AND(C1947='Anexo 1'!$D$22,D1947='Anexo 1'!$F$22),COUNTIF($B$2:B1947,B1947),"")</f>
        <v/>
      </c>
      <c r="B1947" s="11" t="str">
        <f t="shared" si="30"/>
        <v>PicardieLycée (BTS)</v>
      </c>
      <c r="C1947" t="s">
        <v>6191</v>
      </c>
      <c r="D1947" t="s">
        <v>4171</v>
      </c>
      <c r="E1947" t="s">
        <v>6228</v>
      </c>
      <c r="F1947" t="s">
        <v>6229</v>
      </c>
    </row>
    <row r="1948" spans="1:6" x14ac:dyDescent="0.2">
      <c r="A1948" s="11" t="str">
        <f>IF(AND(C1948='Anexo 1'!$D$22,D1948='Anexo 1'!$F$22),COUNTIF($B$2:B1948,B1948),"")</f>
        <v/>
      </c>
      <c r="B1948" s="11" t="str">
        <f t="shared" si="30"/>
        <v>PicardieLycée (BTS)</v>
      </c>
      <c r="C1948" t="s">
        <v>6191</v>
      </c>
      <c r="D1948" t="s">
        <v>4171</v>
      </c>
      <c r="E1948" t="s">
        <v>6230</v>
      </c>
      <c r="F1948" t="s">
        <v>6210</v>
      </c>
    </row>
    <row r="1949" spans="1:6" x14ac:dyDescent="0.2">
      <c r="A1949" s="11" t="str">
        <f>IF(AND(C1949='Anexo 1'!$D$22,D1949='Anexo 1'!$F$22),COUNTIF($B$2:B1949,B1949),"")</f>
        <v/>
      </c>
      <c r="B1949" s="11" t="str">
        <f t="shared" si="30"/>
        <v>PicardieLycée (BTS)</v>
      </c>
      <c r="C1949" t="s">
        <v>6191</v>
      </c>
      <c r="D1949" t="s">
        <v>4171</v>
      </c>
      <c r="E1949" t="s">
        <v>6231</v>
      </c>
      <c r="F1949" t="s">
        <v>6232</v>
      </c>
    </row>
    <row r="1950" spans="1:6" x14ac:dyDescent="0.2">
      <c r="A1950" s="11" t="str">
        <f>IF(AND(C1950='Anexo 1'!$D$22,D1950='Anexo 1'!$F$22),COUNTIF($B$2:B1950,B1950),"")</f>
        <v/>
      </c>
      <c r="B1950" s="11" t="str">
        <f t="shared" si="30"/>
        <v>PicardieLycée (BTS)</v>
      </c>
      <c r="C1950" t="s">
        <v>6191</v>
      </c>
      <c r="D1950" t="s">
        <v>4171</v>
      </c>
      <c r="E1950" t="s">
        <v>6233</v>
      </c>
      <c r="F1950" t="s">
        <v>6234</v>
      </c>
    </row>
    <row r="1951" spans="1:6" x14ac:dyDescent="0.2">
      <c r="A1951" s="11" t="str">
        <f>IF(AND(C1951='Anexo 1'!$D$22,D1951='Anexo 1'!$F$22),COUNTIF($B$2:B1951,B1951),"")</f>
        <v/>
      </c>
      <c r="B1951" s="11" t="str">
        <f t="shared" si="30"/>
        <v>PicardieLycée (BTS)</v>
      </c>
      <c r="C1951" t="s">
        <v>6191</v>
      </c>
      <c r="D1951" t="s">
        <v>4171</v>
      </c>
      <c r="E1951" t="s">
        <v>6235</v>
      </c>
      <c r="F1951" t="s">
        <v>6236</v>
      </c>
    </row>
    <row r="1952" spans="1:6" x14ac:dyDescent="0.2">
      <c r="A1952" s="11" t="str">
        <f>IF(AND(C1952='Anexo 1'!$D$22,D1952='Anexo 1'!$F$22),COUNTIF($B$2:B1952,B1952),"")</f>
        <v/>
      </c>
      <c r="B1952" s="11" t="str">
        <f t="shared" si="30"/>
        <v>PicardieLycée (BTS)</v>
      </c>
      <c r="C1952" t="s">
        <v>6191</v>
      </c>
      <c r="D1952" t="s">
        <v>4171</v>
      </c>
      <c r="E1952" t="s">
        <v>4665</v>
      </c>
      <c r="F1952" t="s">
        <v>6227</v>
      </c>
    </row>
    <row r="1953" spans="1:6" x14ac:dyDescent="0.2">
      <c r="A1953" s="11" t="str">
        <f>IF(AND(C1953='Anexo 1'!$D$22,D1953='Anexo 1'!$F$22),COUNTIF($B$2:B1953,B1953),"")</f>
        <v/>
      </c>
      <c r="B1953" s="11" t="str">
        <f t="shared" si="30"/>
        <v>PicardieLycée (BTS)</v>
      </c>
      <c r="C1953" t="s">
        <v>6191</v>
      </c>
      <c r="D1953" t="s">
        <v>4171</v>
      </c>
      <c r="E1953" t="s">
        <v>4186</v>
      </c>
      <c r="F1953" t="s">
        <v>6237</v>
      </c>
    </row>
    <row r="1954" spans="1:6" x14ac:dyDescent="0.2">
      <c r="A1954" s="11" t="str">
        <f>IF(AND(C1954='Anexo 1'!$D$22,D1954='Anexo 1'!$F$22),COUNTIF($B$2:B1954,B1954),"")</f>
        <v/>
      </c>
      <c r="B1954" s="11" t="str">
        <f t="shared" si="30"/>
        <v>PicardieLycée (BTS)</v>
      </c>
      <c r="C1954" t="s">
        <v>6191</v>
      </c>
      <c r="D1954" t="s">
        <v>4171</v>
      </c>
      <c r="E1954" t="s">
        <v>6238</v>
      </c>
      <c r="F1954" t="s">
        <v>6239</v>
      </c>
    </row>
    <row r="1955" spans="1:6" x14ac:dyDescent="0.2">
      <c r="A1955" s="11" t="str">
        <f>IF(AND(C1955='Anexo 1'!$D$22,D1955='Anexo 1'!$F$22),COUNTIF($B$2:B1955,B1955),"")</f>
        <v/>
      </c>
      <c r="B1955" s="11" t="str">
        <f t="shared" si="30"/>
        <v>PicardieLycée (BTS)</v>
      </c>
      <c r="C1955" t="s">
        <v>6191</v>
      </c>
      <c r="D1955" t="s">
        <v>4171</v>
      </c>
      <c r="E1955" t="s">
        <v>4459</v>
      </c>
      <c r="F1955" t="s">
        <v>6240</v>
      </c>
    </row>
    <row r="1956" spans="1:6" x14ac:dyDescent="0.2">
      <c r="A1956" s="11" t="str">
        <f>IF(AND(C1956='Anexo 1'!$D$22,D1956='Anexo 1'!$F$22),COUNTIF($B$2:B1956,B1956),"")</f>
        <v/>
      </c>
      <c r="B1956" s="11" t="str">
        <f t="shared" si="30"/>
        <v>PicardieLycée (BTS)</v>
      </c>
      <c r="C1956" t="s">
        <v>6191</v>
      </c>
      <c r="D1956" t="s">
        <v>4171</v>
      </c>
      <c r="E1956" t="s">
        <v>6241</v>
      </c>
      <c r="F1956" t="s">
        <v>6192</v>
      </c>
    </row>
    <row r="1957" spans="1:6" x14ac:dyDescent="0.2">
      <c r="A1957" s="11" t="str">
        <f>IF(AND(C1957='Anexo 1'!$D$22,D1957='Anexo 1'!$F$22),COUNTIF($B$2:B1957,B1957),"")</f>
        <v/>
      </c>
      <c r="B1957" s="11" t="str">
        <f t="shared" si="30"/>
        <v>PicardieLycée (BTS)</v>
      </c>
      <c r="C1957" t="s">
        <v>6191</v>
      </c>
      <c r="D1957" t="s">
        <v>4171</v>
      </c>
      <c r="E1957" t="s">
        <v>6242</v>
      </c>
      <c r="F1957" t="s">
        <v>6200</v>
      </c>
    </row>
    <row r="1958" spans="1:6" x14ac:dyDescent="0.2">
      <c r="A1958" s="11" t="str">
        <f>IF(AND(C1958='Anexo 1'!$D$22,D1958='Anexo 1'!$F$22),COUNTIF($B$2:B1958,B1958),"")</f>
        <v/>
      </c>
      <c r="B1958" s="11" t="str">
        <f t="shared" si="30"/>
        <v>PicardieLycée (BTS)</v>
      </c>
      <c r="C1958" t="s">
        <v>6191</v>
      </c>
      <c r="D1958" t="s">
        <v>4171</v>
      </c>
      <c r="E1958" t="s">
        <v>4670</v>
      </c>
      <c r="F1958" t="s">
        <v>6243</v>
      </c>
    </row>
    <row r="1959" spans="1:6" x14ac:dyDescent="0.2">
      <c r="A1959" s="11" t="str">
        <f>IF(AND(C1959='Anexo 1'!$D$22,D1959='Anexo 1'!$F$22),COUNTIF($B$2:B1959,B1959),"")</f>
        <v/>
      </c>
      <c r="B1959" s="11" t="str">
        <f t="shared" si="30"/>
        <v>PicardieLycée (BTS)</v>
      </c>
      <c r="C1959" t="s">
        <v>6191</v>
      </c>
      <c r="D1959" t="s">
        <v>4171</v>
      </c>
      <c r="E1959" t="s">
        <v>6244</v>
      </c>
      <c r="F1959" t="s">
        <v>6245</v>
      </c>
    </row>
    <row r="1960" spans="1:6" x14ac:dyDescent="0.2">
      <c r="A1960" s="11" t="str">
        <f>IF(AND(C1960='Anexo 1'!$D$22,D1960='Anexo 1'!$F$22),COUNTIF($B$2:B1960,B1960),"")</f>
        <v/>
      </c>
      <c r="B1960" s="11" t="str">
        <f t="shared" si="30"/>
        <v>PicardieLycée (BTS)</v>
      </c>
      <c r="C1960" t="s">
        <v>6191</v>
      </c>
      <c r="D1960" t="s">
        <v>4171</v>
      </c>
      <c r="E1960" t="s">
        <v>4461</v>
      </c>
      <c r="F1960" t="s">
        <v>6236</v>
      </c>
    </row>
    <row r="1961" spans="1:6" x14ac:dyDescent="0.2">
      <c r="A1961" s="11" t="str">
        <f>IF(AND(C1961='Anexo 1'!$D$22,D1961='Anexo 1'!$F$22),COUNTIF($B$2:B1961,B1961),"")</f>
        <v/>
      </c>
      <c r="B1961" s="11" t="str">
        <f t="shared" si="30"/>
        <v>PicardieLycée (BTS)</v>
      </c>
      <c r="C1961" t="s">
        <v>6191</v>
      </c>
      <c r="D1961" t="s">
        <v>4171</v>
      </c>
      <c r="E1961" t="s">
        <v>6246</v>
      </c>
      <c r="F1961" t="s">
        <v>6192</v>
      </c>
    </row>
    <row r="1962" spans="1:6" x14ac:dyDescent="0.2">
      <c r="A1962" s="11" t="str">
        <f>IF(AND(C1962='Anexo 1'!$D$22,D1962='Anexo 1'!$F$22),COUNTIF($B$2:B1962,B1962),"")</f>
        <v/>
      </c>
      <c r="B1962" s="11" t="str">
        <f t="shared" si="30"/>
        <v>PicardieLycée (BTS)</v>
      </c>
      <c r="C1962" t="s">
        <v>6191</v>
      </c>
      <c r="D1962" t="s">
        <v>4171</v>
      </c>
      <c r="E1962" t="s">
        <v>6247</v>
      </c>
      <c r="F1962" t="s">
        <v>6248</v>
      </c>
    </row>
    <row r="1963" spans="1:6" x14ac:dyDescent="0.2">
      <c r="A1963" s="11" t="str">
        <f>IF(AND(C1963='Anexo 1'!$D$22,D1963='Anexo 1'!$F$22),COUNTIF($B$2:B1963,B1963),"")</f>
        <v/>
      </c>
      <c r="B1963" s="11" t="str">
        <f t="shared" si="30"/>
        <v>PicardieLycée (BTS)</v>
      </c>
      <c r="C1963" t="s">
        <v>6191</v>
      </c>
      <c r="D1963" t="s">
        <v>4171</v>
      </c>
      <c r="E1963" t="s">
        <v>4963</v>
      </c>
      <c r="F1963" t="s">
        <v>6229</v>
      </c>
    </row>
    <row r="1964" spans="1:6" x14ac:dyDescent="0.2">
      <c r="A1964" s="11" t="str">
        <f>IF(AND(C1964='Anexo 1'!$D$22,D1964='Anexo 1'!$F$22),COUNTIF($B$2:B1964,B1964),"")</f>
        <v/>
      </c>
      <c r="B1964" s="11" t="str">
        <f t="shared" si="30"/>
        <v>PicardieLycée (BTS)</v>
      </c>
      <c r="C1964" t="s">
        <v>6191</v>
      </c>
      <c r="D1964" t="s">
        <v>4171</v>
      </c>
      <c r="E1964" t="s">
        <v>4406</v>
      </c>
      <c r="F1964" t="s">
        <v>6229</v>
      </c>
    </row>
    <row r="1965" spans="1:6" x14ac:dyDescent="0.2">
      <c r="A1965" s="11" t="str">
        <f>IF(AND(C1965='Anexo 1'!$D$22,D1965='Anexo 1'!$F$22),COUNTIF($B$2:B1965,B1965),"")</f>
        <v/>
      </c>
      <c r="B1965" s="11" t="str">
        <f t="shared" si="30"/>
        <v>PicardieLycée (BTS)</v>
      </c>
      <c r="C1965" t="s">
        <v>6191</v>
      </c>
      <c r="D1965" t="s">
        <v>4171</v>
      </c>
      <c r="E1965" t="s">
        <v>6249</v>
      </c>
      <c r="F1965" t="s">
        <v>6192</v>
      </c>
    </row>
    <row r="1966" spans="1:6" x14ac:dyDescent="0.2">
      <c r="A1966" s="11" t="str">
        <f>IF(AND(C1966='Anexo 1'!$D$22,D1966='Anexo 1'!$F$22),COUNTIF($B$2:B1966,B1966),"")</f>
        <v/>
      </c>
      <c r="B1966" s="11" t="str">
        <f t="shared" si="30"/>
        <v>PicardieLycée (BTS)</v>
      </c>
      <c r="C1966" t="s">
        <v>6191</v>
      </c>
      <c r="D1966" t="s">
        <v>4171</v>
      </c>
      <c r="E1966" t="s">
        <v>6250</v>
      </c>
      <c r="F1966" t="s">
        <v>6192</v>
      </c>
    </row>
    <row r="1967" spans="1:6" x14ac:dyDescent="0.2">
      <c r="A1967" s="11" t="str">
        <f>IF(AND(C1967='Anexo 1'!$D$22,D1967='Anexo 1'!$F$22),COUNTIF($B$2:B1967,B1967),"")</f>
        <v/>
      </c>
      <c r="B1967" s="11" t="str">
        <f t="shared" si="30"/>
        <v>PicardieLycée (BTS)</v>
      </c>
      <c r="C1967" t="s">
        <v>6191</v>
      </c>
      <c r="D1967" t="s">
        <v>4171</v>
      </c>
      <c r="E1967" t="s">
        <v>4470</v>
      </c>
      <c r="F1967" t="s">
        <v>6251</v>
      </c>
    </row>
    <row r="1968" spans="1:6" x14ac:dyDescent="0.2">
      <c r="A1968" s="11" t="str">
        <f>IF(AND(C1968='Anexo 1'!$D$22,D1968='Anexo 1'!$F$22),COUNTIF($B$2:B1968,B1968),"")</f>
        <v/>
      </c>
      <c r="B1968" s="11" t="str">
        <f t="shared" si="30"/>
        <v>PicardieLycée (BTS)</v>
      </c>
      <c r="C1968" t="s">
        <v>6191</v>
      </c>
      <c r="D1968" t="s">
        <v>4171</v>
      </c>
      <c r="E1968" t="s">
        <v>6252</v>
      </c>
      <c r="F1968" t="s">
        <v>6195</v>
      </c>
    </row>
    <row r="1969" spans="1:6" x14ac:dyDescent="0.2">
      <c r="A1969" s="11" t="str">
        <f>IF(AND(C1969='Anexo 1'!$D$22,D1969='Anexo 1'!$F$22),COUNTIF($B$2:B1969,B1969),"")</f>
        <v/>
      </c>
      <c r="B1969" s="11" t="str">
        <f t="shared" si="30"/>
        <v>PicardieLycée (BTS)</v>
      </c>
      <c r="C1969" t="s">
        <v>6191</v>
      </c>
      <c r="D1969" t="s">
        <v>4171</v>
      </c>
      <c r="E1969" t="s">
        <v>6253</v>
      </c>
      <c r="F1969" t="s">
        <v>6198</v>
      </c>
    </row>
    <row r="1970" spans="1:6" x14ac:dyDescent="0.2">
      <c r="A1970" s="11" t="str">
        <f>IF(AND(C1970='Anexo 1'!$D$22,D1970='Anexo 1'!$F$22),COUNTIF($B$2:B1970,B1970),"")</f>
        <v/>
      </c>
      <c r="B1970" s="11" t="str">
        <f t="shared" si="30"/>
        <v>PicardieLycée (BTS)</v>
      </c>
      <c r="C1970" t="s">
        <v>6191</v>
      </c>
      <c r="D1970" t="s">
        <v>4171</v>
      </c>
      <c r="E1970" t="s">
        <v>5558</v>
      </c>
      <c r="F1970" t="s">
        <v>6200</v>
      </c>
    </row>
    <row r="1971" spans="1:6" x14ac:dyDescent="0.2">
      <c r="A1971" s="11" t="str">
        <f>IF(AND(C1971='Anexo 1'!$D$22,D1971='Anexo 1'!$F$22),COUNTIF($B$2:B1971,B1971),"")</f>
        <v/>
      </c>
      <c r="B1971" s="11" t="str">
        <f t="shared" si="30"/>
        <v>PicardieLycée (BTS)</v>
      </c>
      <c r="C1971" t="s">
        <v>6191</v>
      </c>
      <c r="D1971" t="s">
        <v>4171</v>
      </c>
      <c r="E1971" t="s">
        <v>6254</v>
      </c>
      <c r="F1971" t="s">
        <v>6195</v>
      </c>
    </row>
    <row r="1972" spans="1:6" x14ac:dyDescent="0.2">
      <c r="A1972" s="11" t="str">
        <f>IF(AND(C1972='Anexo 1'!$D$22,D1972='Anexo 1'!$F$22),COUNTIF($B$2:B1972,B1972),"")</f>
        <v/>
      </c>
      <c r="B1972" s="11" t="str">
        <f t="shared" si="30"/>
        <v>PicardieLycée (BTS)</v>
      </c>
      <c r="C1972" t="s">
        <v>6191</v>
      </c>
      <c r="D1972" t="s">
        <v>4171</v>
      </c>
      <c r="E1972" t="s">
        <v>6255</v>
      </c>
      <c r="F1972" t="s">
        <v>6210</v>
      </c>
    </row>
    <row r="1973" spans="1:6" x14ac:dyDescent="0.2">
      <c r="A1973" s="11" t="str">
        <f>IF(AND(C1973='Anexo 1'!$D$22,D1973='Anexo 1'!$F$22),COUNTIF($B$2:B1973,B1973),"")</f>
        <v/>
      </c>
      <c r="B1973" s="11" t="str">
        <f t="shared" si="30"/>
        <v>PicardieLycée (BTS)</v>
      </c>
      <c r="C1973" t="s">
        <v>6191</v>
      </c>
      <c r="D1973" t="s">
        <v>4171</v>
      </c>
      <c r="E1973" t="s">
        <v>6256</v>
      </c>
      <c r="F1973" t="s">
        <v>6198</v>
      </c>
    </row>
    <row r="1974" spans="1:6" x14ac:dyDescent="0.2">
      <c r="A1974" s="11" t="str">
        <f>IF(AND(C1974='Anexo 1'!$D$22,D1974='Anexo 1'!$F$22),COUNTIF($B$2:B1974,B1974),"")</f>
        <v/>
      </c>
      <c r="B1974" s="11" t="str">
        <f t="shared" si="30"/>
        <v>PicardieLycée (BTS)</v>
      </c>
      <c r="C1974" t="s">
        <v>6191</v>
      </c>
      <c r="D1974" t="s">
        <v>4171</v>
      </c>
      <c r="E1974" t="s">
        <v>5127</v>
      </c>
      <c r="F1974" t="s">
        <v>6257</v>
      </c>
    </row>
    <row r="1975" spans="1:6" x14ac:dyDescent="0.2">
      <c r="A1975" s="11" t="str">
        <f>IF(AND(C1975='Anexo 1'!$D$22,D1975='Anexo 1'!$F$22),COUNTIF($B$2:B1975,B1975),"")</f>
        <v/>
      </c>
      <c r="B1975" s="11" t="str">
        <f t="shared" si="30"/>
        <v>PicardieLycée (BTS)</v>
      </c>
      <c r="C1975" t="s">
        <v>6191</v>
      </c>
      <c r="D1975" t="s">
        <v>4171</v>
      </c>
      <c r="E1975" t="s">
        <v>6258</v>
      </c>
      <c r="F1975" t="s">
        <v>6192</v>
      </c>
    </row>
    <row r="1976" spans="1:6" x14ac:dyDescent="0.2">
      <c r="A1976" s="11" t="str">
        <f>IF(AND(C1976='Anexo 1'!$D$22,D1976='Anexo 1'!$F$22),COUNTIF($B$2:B1976,B1976),"")</f>
        <v/>
      </c>
      <c r="B1976" s="11" t="str">
        <f t="shared" si="30"/>
        <v>PicardieLycée (BTS)</v>
      </c>
      <c r="C1976" t="s">
        <v>6191</v>
      </c>
      <c r="D1976" t="s">
        <v>4171</v>
      </c>
      <c r="E1976" t="s">
        <v>6259</v>
      </c>
      <c r="F1976" t="s">
        <v>6260</v>
      </c>
    </row>
    <row r="1977" spans="1:6" x14ac:dyDescent="0.2">
      <c r="A1977" s="11" t="str">
        <f>IF(AND(C1977='Anexo 1'!$D$22,D1977='Anexo 1'!$F$22),COUNTIF($B$2:B1977,B1977),"")</f>
        <v/>
      </c>
      <c r="B1977" s="11" t="str">
        <f t="shared" si="30"/>
        <v>PicardieIUT</v>
      </c>
      <c r="C1977" t="s">
        <v>6191</v>
      </c>
      <c r="D1977" t="s">
        <v>26</v>
      </c>
      <c r="E1977" t="s">
        <v>6196</v>
      </c>
      <c r="F1977" t="s">
        <v>6192</v>
      </c>
    </row>
    <row r="1978" spans="1:6" x14ac:dyDescent="0.2">
      <c r="A1978" s="11" t="str">
        <f>IF(AND(C1978='Anexo 1'!$D$22,D1978='Anexo 1'!$F$22),COUNTIF($B$2:B1978,B1978),"")</f>
        <v/>
      </c>
      <c r="B1978" s="11" t="str">
        <f t="shared" si="30"/>
        <v>PicardieIUT</v>
      </c>
      <c r="C1978" t="s">
        <v>6191</v>
      </c>
      <c r="D1978" t="s">
        <v>26</v>
      </c>
      <c r="E1978" t="s">
        <v>6197</v>
      </c>
      <c r="F1978" t="s">
        <v>6198</v>
      </c>
    </row>
    <row r="1979" spans="1:6" x14ac:dyDescent="0.2">
      <c r="A1979" s="11" t="str">
        <f>IF(AND(C1979='Anexo 1'!$D$22,D1979='Anexo 1'!$F$22),COUNTIF($B$2:B1979,B1979),"")</f>
        <v/>
      </c>
      <c r="B1979" s="11" t="str">
        <f t="shared" si="30"/>
        <v>PicardieIUT</v>
      </c>
      <c r="C1979" t="s">
        <v>6191</v>
      </c>
      <c r="D1979" t="s">
        <v>26</v>
      </c>
      <c r="E1979" t="s">
        <v>6199</v>
      </c>
      <c r="F1979" t="s">
        <v>6200</v>
      </c>
    </row>
    <row r="1980" spans="1:6" x14ac:dyDescent="0.2">
      <c r="A1980" s="11" t="str">
        <f>IF(AND(C1980='Anexo 1'!$D$22,D1980='Anexo 1'!$F$22),COUNTIF($B$2:B1980,B1980),"")</f>
        <v/>
      </c>
      <c r="B1980" s="11" t="str">
        <f t="shared" si="30"/>
        <v>PicardieEcole d'ingénieurs</v>
      </c>
      <c r="C1980" t="s">
        <v>6191</v>
      </c>
      <c r="D1980" t="s">
        <v>4141</v>
      </c>
      <c r="E1980" t="s">
        <v>6204</v>
      </c>
      <c r="F1980" t="s">
        <v>6192</v>
      </c>
    </row>
    <row r="1981" spans="1:6" x14ac:dyDescent="0.2">
      <c r="A1981" s="11" t="str">
        <f>IF(AND(C1981='Anexo 1'!$D$22,D1981='Anexo 1'!$F$22),COUNTIF($B$2:B1981,B1981),"")</f>
        <v/>
      </c>
      <c r="B1981" s="11" t="str">
        <f t="shared" si="30"/>
        <v>PicardieEcole d'ingénieurs</v>
      </c>
      <c r="C1981" t="s">
        <v>6191</v>
      </c>
      <c r="D1981" t="s">
        <v>4141</v>
      </c>
      <c r="E1981" t="s">
        <v>6205</v>
      </c>
      <c r="F1981" t="s">
        <v>6195</v>
      </c>
    </row>
    <row r="1982" spans="1:6" x14ac:dyDescent="0.2">
      <c r="A1982" s="11" t="str">
        <f>IF(AND(C1982='Anexo 1'!$D$22,D1982='Anexo 1'!$F$22),COUNTIF($B$2:B1982,B1982),"")</f>
        <v/>
      </c>
      <c r="B1982" s="11" t="str">
        <f t="shared" si="30"/>
        <v>PicardieEcole d'ingénieurs</v>
      </c>
      <c r="C1982" t="s">
        <v>6191</v>
      </c>
      <c r="D1982" t="s">
        <v>4141</v>
      </c>
      <c r="E1982" t="s">
        <v>6206</v>
      </c>
      <c r="F1982" t="s">
        <v>6192</v>
      </c>
    </row>
    <row r="1983" spans="1:6" x14ac:dyDescent="0.2">
      <c r="A1983" s="11" t="str">
        <f>IF(AND(C1983='Anexo 1'!$D$22,D1983='Anexo 1'!$F$22),COUNTIF($B$2:B1983,B1983),"")</f>
        <v/>
      </c>
      <c r="B1983" s="11" t="str">
        <f t="shared" si="30"/>
        <v>PicardieEcole d'ingénieurs</v>
      </c>
      <c r="C1983" t="s">
        <v>6191</v>
      </c>
      <c r="D1983" t="s">
        <v>4141</v>
      </c>
      <c r="E1983" t="s">
        <v>6207</v>
      </c>
      <c r="F1983" t="s">
        <v>6192</v>
      </c>
    </row>
    <row r="1984" spans="1:6" x14ac:dyDescent="0.2">
      <c r="A1984" s="11" t="str">
        <f>IF(AND(C1984='Anexo 1'!$D$22,D1984='Anexo 1'!$F$22),COUNTIF($B$2:B1984,B1984),"")</f>
        <v/>
      </c>
      <c r="B1984" s="11" t="str">
        <f t="shared" si="30"/>
        <v>PicardieEcole d'ingénieurs</v>
      </c>
      <c r="C1984" t="s">
        <v>6191</v>
      </c>
      <c r="D1984" t="s">
        <v>4141</v>
      </c>
      <c r="E1984" t="s">
        <v>6208</v>
      </c>
      <c r="F1984" t="s">
        <v>6200</v>
      </c>
    </row>
    <row r="1985" spans="1:6" x14ac:dyDescent="0.2">
      <c r="A1985" s="11" t="str">
        <f>IF(AND(C1985='Anexo 1'!$D$22,D1985='Anexo 1'!$F$22),COUNTIF($B$2:B1985,B1985),"")</f>
        <v/>
      </c>
      <c r="B1985" s="11" t="str">
        <f t="shared" si="30"/>
        <v>PicardieEcole d'ingénieurs</v>
      </c>
      <c r="C1985" t="s">
        <v>6191</v>
      </c>
      <c r="D1985" t="s">
        <v>4141</v>
      </c>
      <c r="E1985" t="s">
        <v>6209</v>
      </c>
      <c r="F1985" t="s">
        <v>6195</v>
      </c>
    </row>
    <row r="1986" spans="1:6" x14ac:dyDescent="0.2">
      <c r="A1986" s="11" t="str">
        <f>IF(AND(C1986='Anexo 1'!$D$22,D1986='Anexo 1'!$F$22),COUNTIF($B$2:B1986,B1986),"")</f>
        <v/>
      </c>
      <c r="B1986" s="11" t="str">
        <f t="shared" si="30"/>
        <v>PicardieEcole de commerce</v>
      </c>
      <c r="C1986" t="s">
        <v>6191</v>
      </c>
      <c r="D1986" t="s">
        <v>4138</v>
      </c>
      <c r="E1986" t="s">
        <v>6201</v>
      </c>
      <c r="F1986" t="s">
        <v>6192</v>
      </c>
    </row>
    <row r="1987" spans="1:6" x14ac:dyDescent="0.2">
      <c r="A1987" s="11" t="str">
        <f>IF(AND(C1987='Anexo 1'!$D$22,D1987='Anexo 1'!$F$22),COUNTIF($B$2:B1987,B1987),"")</f>
        <v/>
      </c>
      <c r="B1987" s="11" t="str">
        <f t="shared" ref="B1987:B2050" si="31">C1987&amp;D1987</f>
        <v>PicardieEcole de commerce</v>
      </c>
      <c r="C1987" t="s">
        <v>6191</v>
      </c>
      <c r="D1987" t="s">
        <v>4138</v>
      </c>
      <c r="E1987" t="s">
        <v>6202</v>
      </c>
      <c r="F1987" t="s">
        <v>6195</v>
      </c>
    </row>
    <row r="1988" spans="1:6" x14ac:dyDescent="0.2">
      <c r="A1988" s="11" t="str">
        <f>IF(AND(C1988='Anexo 1'!$D$22,D1988='Anexo 1'!$F$22),COUNTIF($B$2:B1988,B1988),"")</f>
        <v/>
      </c>
      <c r="B1988" s="11" t="str">
        <f t="shared" si="31"/>
        <v>PicardieEcole de commerce</v>
      </c>
      <c r="C1988" t="s">
        <v>6191</v>
      </c>
      <c r="D1988" t="s">
        <v>4138</v>
      </c>
      <c r="E1988" t="s">
        <v>6203</v>
      </c>
      <c r="F1988" t="s">
        <v>6192</v>
      </c>
    </row>
    <row r="1989" spans="1:6" x14ac:dyDescent="0.2">
      <c r="A1989" s="11" t="str">
        <f>IF(AND(C1989='Anexo 1'!$D$22,D1989='Anexo 1'!$F$22),COUNTIF($B$2:B1989,B1989),"")</f>
        <v/>
      </c>
      <c r="B1989" s="11" t="str">
        <f t="shared" si="31"/>
        <v>PicardieEcole d'art</v>
      </c>
      <c r="C1989" t="s">
        <v>6191</v>
      </c>
      <c r="D1989" t="s">
        <v>4152</v>
      </c>
      <c r="E1989" t="s">
        <v>4384</v>
      </c>
      <c r="F1989" t="s">
        <v>6210</v>
      </c>
    </row>
    <row r="1990" spans="1:6" x14ac:dyDescent="0.2">
      <c r="A1990" s="11" t="str">
        <f>IF(AND(C1990='Anexo 1'!$D$22,D1990='Anexo 1'!$F$22),COUNTIF($B$2:B1990,B1990),"")</f>
        <v/>
      </c>
      <c r="B1990" s="11" t="str">
        <f t="shared" si="31"/>
        <v>PicardieEcole d'art</v>
      </c>
      <c r="C1990" t="s">
        <v>6191</v>
      </c>
      <c r="D1990" t="s">
        <v>4152</v>
      </c>
      <c r="E1990" t="s">
        <v>6211</v>
      </c>
      <c r="F1990" t="s">
        <v>6200</v>
      </c>
    </row>
    <row r="1991" spans="1:6" x14ac:dyDescent="0.2">
      <c r="A1991" s="11" t="str">
        <f>IF(AND(C1991='Anexo 1'!$D$22,D1991='Anexo 1'!$F$22),COUNTIF($B$2:B1991,B1991),"")</f>
        <v/>
      </c>
      <c r="B1991" s="11" t="str">
        <f t="shared" si="31"/>
        <v>PicardieEcole d'art</v>
      </c>
      <c r="C1991" t="s">
        <v>6191</v>
      </c>
      <c r="D1991" t="s">
        <v>4152</v>
      </c>
      <c r="E1991" t="s">
        <v>4438</v>
      </c>
      <c r="F1991" t="s">
        <v>6192</v>
      </c>
    </row>
    <row r="1992" spans="1:6" x14ac:dyDescent="0.2">
      <c r="A1992" s="11" t="str">
        <f>IF(AND(C1992='Anexo 1'!$D$22,D1992='Anexo 1'!$F$22),COUNTIF($B$2:B1992,B1992),"")</f>
        <v/>
      </c>
      <c r="B1992" s="11" t="str">
        <f t="shared" si="31"/>
        <v>PicardieEcole d'art</v>
      </c>
      <c r="C1992" t="s">
        <v>6191</v>
      </c>
      <c r="D1992" t="s">
        <v>4152</v>
      </c>
      <c r="E1992" t="s">
        <v>6212</v>
      </c>
      <c r="F1992" t="s">
        <v>6200</v>
      </c>
    </row>
    <row r="1993" spans="1:6" x14ac:dyDescent="0.2">
      <c r="A1993" s="11" t="str">
        <f>IF(AND(C1993='Anexo 1'!$D$22,D1993='Anexo 1'!$F$22),COUNTIF($B$2:B1993,B1993),"")</f>
        <v/>
      </c>
      <c r="B1993" s="11" t="str">
        <f t="shared" si="31"/>
        <v>PicardieEcole d'art</v>
      </c>
      <c r="C1993" t="s">
        <v>6191</v>
      </c>
      <c r="D1993" t="s">
        <v>4152</v>
      </c>
      <c r="E1993" t="s">
        <v>4809</v>
      </c>
      <c r="F1993" t="s">
        <v>6192</v>
      </c>
    </row>
    <row r="1994" spans="1:6" x14ac:dyDescent="0.2">
      <c r="A1994" s="11" t="str">
        <f>IF(AND(C1994='Anexo 1'!$D$22,D1994='Anexo 1'!$F$22),COUNTIF($B$2:B1994,B1994),"")</f>
        <v/>
      </c>
      <c r="B1994" s="11" t="str">
        <f t="shared" si="31"/>
        <v>PicardieAutres</v>
      </c>
      <c r="C1994" t="s">
        <v>6191</v>
      </c>
      <c r="D1994" t="s">
        <v>4195</v>
      </c>
      <c r="E1994" t="s">
        <v>6261</v>
      </c>
      <c r="F1994" t="s">
        <v>6262</v>
      </c>
    </row>
    <row r="1995" spans="1:6" x14ac:dyDescent="0.2">
      <c r="A1995" s="11" t="str">
        <f>IF(AND(C1995='Anexo 1'!$D$22,D1995='Anexo 1'!$F$22),COUNTIF($B$2:B1995,B1995),"")</f>
        <v/>
      </c>
      <c r="B1995" s="11" t="str">
        <f t="shared" si="31"/>
        <v>PicardieAutres</v>
      </c>
      <c r="C1995" t="s">
        <v>6191</v>
      </c>
      <c r="D1995" t="s">
        <v>4195</v>
      </c>
      <c r="E1995" t="s">
        <v>6263</v>
      </c>
      <c r="F1995" t="s">
        <v>6210</v>
      </c>
    </row>
    <row r="1996" spans="1:6" x14ac:dyDescent="0.2">
      <c r="A1996" s="11" t="str">
        <f>IF(AND(C1996='Anexo 1'!$D$22,D1996='Anexo 1'!$F$22),COUNTIF($B$2:B1996,B1996),"")</f>
        <v/>
      </c>
      <c r="B1996" s="11" t="str">
        <f t="shared" si="31"/>
        <v>PicardieAutres</v>
      </c>
      <c r="C1996" t="s">
        <v>6191</v>
      </c>
      <c r="D1996" t="s">
        <v>4195</v>
      </c>
      <c r="E1996" t="s">
        <v>4361</v>
      </c>
      <c r="F1996" t="s">
        <v>6264</v>
      </c>
    </row>
    <row r="1997" spans="1:6" x14ac:dyDescent="0.2">
      <c r="A1997" s="11" t="str">
        <f>IF(AND(C1997='Anexo 1'!$D$22,D1997='Anexo 1'!$F$22),COUNTIF($B$2:B1997,B1997),"")</f>
        <v/>
      </c>
      <c r="B1997" s="11" t="str">
        <f t="shared" si="31"/>
        <v>PicardieAutres</v>
      </c>
      <c r="C1997" t="s">
        <v>6191</v>
      </c>
      <c r="D1997" t="s">
        <v>4195</v>
      </c>
      <c r="E1997" t="s">
        <v>6265</v>
      </c>
      <c r="F1997" t="s">
        <v>6192</v>
      </c>
    </row>
    <row r="1998" spans="1:6" x14ac:dyDescent="0.2">
      <c r="A1998" s="11" t="str">
        <f>IF(AND(C1998='Anexo 1'!$D$22,D1998='Anexo 1'!$F$22),COUNTIF($B$2:B1998,B1998),"")</f>
        <v/>
      </c>
      <c r="B1998" s="11" t="str">
        <f t="shared" si="31"/>
        <v>Poitou-CharentesUniversité</v>
      </c>
      <c r="C1998" t="s">
        <v>6266</v>
      </c>
      <c r="D1998" t="s">
        <v>4126</v>
      </c>
      <c r="E1998" t="s">
        <v>6268</v>
      </c>
      <c r="F1998" t="s">
        <v>6269</v>
      </c>
    </row>
    <row r="1999" spans="1:6" x14ac:dyDescent="0.2">
      <c r="A1999" s="11" t="str">
        <f>IF(AND(C1999='Anexo 1'!$D$22,D1999='Anexo 1'!$F$22),COUNTIF($B$2:B1999,B1999),"")</f>
        <v/>
      </c>
      <c r="B1999" s="11" t="str">
        <f t="shared" si="31"/>
        <v>Poitou-CharentesUniversité</v>
      </c>
      <c r="C1999" t="s">
        <v>6266</v>
      </c>
      <c r="D1999" t="s">
        <v>4126</v>
      </c>
      <c r="E1999" t="s">
        <v>6271</v>
      </c>
      <c r="F1999" t="s">
        <v>6267</v>
      </c>
    </row>
    <row r="2000" spans="1:6" x14ac:dyDescent="0.2">
      <c r="A2000" s="11" t="str">
        <f>IF(AND(C2000='Anexo 1'!$D$22,D2000='Anexo 1'!$F$22),COUNTIF($B$2:B2000,B2000),"")</f>
        <v/>
      </c>
      <c r="B2000" s="11" t="str">
        <f t="shared" si="31"/>
        <v>Poitou-CharentesLycée (BTS)</v>
      </c>
      <c r="C2000" t="s">
        <v>6266</v>
      </c>
      <c r="D2000" t="s">
        <v>4171</v>
      </c>
      <c r="E2000" t="s">
        <v>6312</v>
      </c>
      <c r="F2000" t="s">
        <v>6267</v>
      </c>
    </row>
    <row r="2001" spans="1:6" x14ac:dyDescent="0.2">
      <c r="A2001" s="11" t="str">
        <f>IF(AND(C2001='Anexo 1'!$D$22,D2001='Anexo 1'!$F$22),COUNTIF($B$2:B2001,B2001),"")</f>
        <v/>
      </c>
      <c r="B2001" s="11" t="str">
        <f t="shared" si="31"/>
        <v>Poitou-CharentesLycée (BTS)</v>
      </c>
      <c r="C2001" t="s">
        <v>6266</v>
      </c>
      <c r="D2001" t="s">
        <v>4171</v>
      </c>
      <c r="E2001" t="s">
        <v>6313</v>
      </c>
      <c r="F2001" t="s">
        <v>6314</v>
      </c>
    </row>
    <row r="2002" spans="1:6" x14ac:dyDescent="0.2">
      <c r="A2002" s="11" t="str">
        <f>IF(AND(C2002='Anexo 1'!$D$22,D2002='Anexo 1'!$F$22),COUNTIF($B$2:B2002,B2002),"")</f>
        <v/>
      </c>
      <c r="B2002" s="11" t="str">
        <f t="shared" si="31"/>
        <v>Poitou-CharentesLycée (BTS)</v>
      </c>
      <c r="C2002" t="s">
        <v>6266</v>
      </c>
      <c r="D2002" t="s">
        <v>4171</v>
      </c>
      <c r="E2002" t="s">
        <v>5784</v>
      </c>
      <c r="F2002" t="s">
        <v>6269</v>
      </c>
    </row>
    <row r="2003" spans="1:6" x14ac:dyDescent="0.2">
      <c r="A2003" s="11" t="str">
        <f>IF(AND(C2003='Anexo 1'!$D$22,D2003='Anexo 1'!$F$22),COUNTIF($B$2:B2003,B2003),"")</f>
        <v/>
      </c>
      <c r="B2003" s="11" t="str">
        <f t="shared" si="31"/>
        <v>Poitou-CharentesLycée (BTS)</v>
      </c>
      <c r="C2003" t="s">
        <v>6266</v>
      </c>
      <c r="D2003" t="s">
        <v>4171</v>
      </c>
      <c r="E2003" t="s">
        <v>5921</v>
      </c>
      <c r="F2003" t="s">
        <v>6315</v>
      </c>
    </row>
    <row r="2004" spans="1:6" x14ac:dyDescent="0.2">
      <c r="A2004" s="11" t="str">
        <f>IF(AND(C2004='Anexo 1'!$D$22,D2004='Anexo 1'!$F$22),COUNTIF($B$2:B2004,B2004),"")</f>
        <v/>
      </c>
      <c r="B2004" s="11" t="str">
        <f t="shared" si="31"/>
        <v>Poitou-CharentesLycée (BTS)</v>
      </c>
      <c r="C2004" t="s">
        <v>6266</v>
      </c>
      <c r="D2004" t="s">
        <v>4171</v>
      </c>
      <c r="E2004" t="s">
        <v>4298</v>
      </c>
      <c r="F2004" t="s">
        <v>6315</v>
      </c>
    </row>
    <row r="2005" spans="1:6" x14ac:dyDescent="0.2">
      <c r="A2005" s="11" t="str">
        <f>IF(AND(C2005='Anexo 1'!$D$22,D2005='Anexo 1'!$F$22),COUNTIF($B$2:B2005,B2005),"")</f>
        <v/>
      </c>
      <c r="B2005" s="11" t="str">
        <f t="shared" si="31"/>
        <v>Poitou-CharentesLycée (BTS)</v>
      </c>
      <c r="C2005" t="s">
        <v>6266</v>
      </c>
      <c r="D2005" t="s">
        <v>4171</v>
      </c>
      <c r="E2005" t="s">
        <v>6316</v>
      </c>
      <c r="F2005" t="s">
        <v>6267</v>
      </c>
    </row>
    <row r="2006" spans="1:6" x14ac:dyDescent="0.2">
      <c r="A2006" s="11" t="str">
        <f>IF(AND(C2006='Anexo 1'!$D$22,D2006='Anexo 1'!$F$22),COUNTIF($B$2:B2006,B2006),"")</f>
        <v/>
      </c>
      <c r="B2006" s="11" t="str">
        <f t="shared" si="31"/>
        <v>Poitou-CharentesLycée (BTS)</v>
      </c>
      <c r="C2006" t="s">
        <v>6266</v>
      </c>
      <c r="D2006" t="s">
        <v>4171</v>
      </c>
      <c r="E2006" t="s">
        <v>6317</v>
      </c>
      <c r="F2006" t="s">
        <v>6274</v>
      </c>
    </row>
    <row r="2007" spans="1:6" x14ac:dyDescent="0.2">
      <c r="A2007" s="11" t="str">
        <f>IF(AND(C2007='Anexo 1'!$D$22,D2007='Anexo 1'!$F$22),COUNTIF($B$2:B2007,B2007),"")</f>
        <v/>
      </c>
      <c r="B2007" s="11" t="str">
        <f t="shared" si="31"/>
        <v>Poitou-CharentesLycée (BTS)</v>
      </c>
      <c r="C2007" t="s">
        <v>6266</v>
      </c>
      <c r="D2007" t="s">
        <v>4171</v>
      </c>
      <c r="E2007" t="s">
        <v>6318</v>
      </c>
      <c r="F2007" t="s">
        <v>6307</v>
      </c>
    </row>
    <row r="2008" spans="1:6" x14ac:dyDescent="0.2">
      <c r="A2008" s="11" t="str">
        <f>IF(AND(C2008='Anexo 1'!$D$22,D2008='Anexo 1'!$F$22),COUNTIF($B$2:B2008,B2008),"")</f>
        <v/>
      </c>
      <c r="B2008" s="11" t="str">
        <f t="shared" si="31"/>
        <v>Poitou-CharentesLycée (BTS)</v>
      </c>
      <c r="C2008" t="s">
        <v>6266</v>
      </c>
      <c r="D2008" t="s">
        <v>4171</v>
      </c>
      <c r="E2008" t="s">
        <v>6319</v>
      </c>
      <c r="F2008" t="s">
        <v>6320</v>
      </c>
    </row>
    <row r="2009" spans="1:6" x14ac:dyDescent="0.2">
      <c r="A2009" s="11" t="str">
        <f>IF(AND(C2009='Anexo 1'!$D$22,D2009='Anexo 1'!$F$22),COUNTIF($B$2:B2009,B2009),"")</f>
        <v/>
      </c>
      <c r="B2009" s="11" t="str">
        <f t="shared" si="31"/>
        <v>Poitou-CharentesLycée (BTS)</v>
      </c>
      <c r="C2009" t="s">
        <v>6266</v>
      </c>
      <c r="D2009" t="s">
        <v>4171</v>
      </c>
      <c r="E2009" t="s">
        <v>6321</v>
      </c>
      <c r="F2009" t="s">
        <v>6274</v>
      </c>
    </row>
    <row r="2010" spans="1:6" x14ac:dyDescent="0.2">
      <c r="A2010" s="11" t="str">
        <f>IF(AND(C2010='Anexo 1'!$D$22,D2010='Anexo 1'!$F$22),COUNTIF($B$2:B2010,B2010),"")</f>
        <v/>
      </c>
      <c r="B2010" s="11" t="str">
        <f t="shared" si="31"/>
        <v>Poitou-CharentesLycée (BTS)</v>
      </c>
      <c r="C2010" t="s">
        <v>6266</v>
      </c>
      <c r="D2010" t="s">
        <v>4171</v>
      </c>
      <c r="E2010" t="s">
        <v>6322</v>
      </c>
      <c r="F2010" t="s">
        <v>6267</v>
      </c>
    </row>
    <row r="2011" spans="1:6" x14ac:dyDescent="0.2">
      <c r="A2011" s="11" t="str">
        <f>IF(AND(C2011='Anexo 1'!$D$22,D2011='Anexo 1'!$F$22),COUNTIF($B$2:B2011,B2011),"")</f>
        <v/>
      </c>
      <c r="B2011" s="11" t="str">
        <f t="shared" si="31"/>
        <v>Poitou-CharentesLycée (BTS)</v>
      </c>
      <c r="C2011" t="s">
        <v>6266</v>
      </c>
      <c r="D2011" t="s">
        <v>4171</v>
      </c>
      <c r="E2011" t="s">
        <v>4753</v>
      </c>
      <c r="F2011" t="s">
        <v>6276</v>
      </c>
    </row>
    <row r="2012" spans="1:6" x14ac:dyDescent="0.2">
      <c r="A2012" s="11" t="str">
        <f>IF(AND(C2012='Anexo 1'!$D$22,D2012='Anexo 1'!$F$22),COUNTIF($B$2:B2012,B2012),"")</f>
        <v/>
      </c>
      <c r="B2012" s="11" t="str">
        <f t="shared" si="31"/>
        <v>Poitou-CharentesLycée (BTS)</v>
      </c>
      <c r="C2012" t="s">
        <v>6266</v>
      </c>
      <c r="D2012" t="s">
        <v>4171</v>
      </c>
      <c r="E2012" t="s">
        <v>6323</v>
      </c>
      <c r="F2012" t="s">
        <v>6324</v>
      </c>
    </row>
    <row r="2013" spans="1:6" x14ac:dyDescent="0.2">
      <c r="A2013" s="11" t="str">
        <f>IF(AND(C2013='Anexo 1'!$D$22,D2013='Anexo 1'!$F$22),COUNTIF($B$2:B2013,B2013),"")</f>
        <v/>
      </c>
      <c r="B2013" s="11" t="str">
        <f t="shared" si="31"/>
        <v>Poitou-CharentesLycée (BTS)</v>
      </c>
      <c r="C2013" t="s">
        <v>6266</v>
      </c>
      <c r="D2013" t="s">
        <v>4171</v>
      </c>
      <c r="E2013" t="s">
        <v>6325</v>
      </c>
      <c r="F2013" t="s">
        <v>6274</v>
      </c>
    </row>
    <row r="2014" spans="1:6" x14ac:dyDescent="0.2">
      <c r="A2014" s="11" t="str">
        <f>IF(AND(C2014='Anexo 1'!$D$22,D2014='Anexo 1'!$F$22),COUNTIF($B$2:B2014,B2014),"")</f>
        <v/>
      </c>
      <c r="B2014" s="11" t="str">
        <f t="shared" si="31"/>
        <v>Poitou-CharentesLycée (BTS)</v>
      </c>
      <c r="C2014" t="s">
        <v>6266</v>
      </c>
      <c r="D2014" t="s">
        <v>4171</v>
      </c>
      <c r="E2014" t="s">
        <v>6326</v>
      </c>
      <c r="F2014" t="s">
        <v>6327</v>
      </c>
    </row>
    <row r="2015" spans="1:6" x14ac:dyDescent="0.2">
      <c r="A2015" s="11" t="str">
        <f>IF(AND(C2015='Anexo 1'!$D$22,D2015='Anexo 1'!$F$22),COUNTIF($B$2:B2015,B2015),"")</f>
        <v/>
      </c>
      <c r="B2015" s="11" t="str">
        <f t="shared" si="31"/>
        <v>Poitou-CharentesLycée (BTS)</v>
      </c>
      <c r="C2015" t="s">
        <v>6266</v>
      </c>
      <c r="D2015" t="s">
        <v>4171</v>
      </c>
      <c r="E2015" t="s">
        <v>6328</v>
      </c>
      <c r="F2015" t="s">
        <v>6269</v>
      </c>
    </row>
    <row r="2016" spans="1:6" x14ac:dyDescent="0.2">
      <c r="A2016" s="11" t="str">
        <f>IF(AND(C2016='Anexo 1'!$D$22,D2016='Anexo 1'!$F$22),COUNTIF($B$2:B2016,B2016),"")</f>
        <v/>
      </c>
      <c r="B2016" s="11" t="str">
        <f t="shared" si="31"/>
        <v>Poitou-CharentesLycée (BTS)</v>
      </c>
      <c r="C2016" t="s">
        <v>6266</v>
      </c>
      <c r="D2016" t="s">
        <v>4171</v>
      </c>
      <c r="E2016" t="s">
        <v>4666</v>
      </c>
      <c r="F2016" t="s">
        <v>6329</v>
      </c>
    </row>
    <row r="2017" spans="1:6" x14ac:dyDescent="0.2">
      <c r="A2017" s="11" t="str">
        <f>IF(AND(C2017='Anexo 1'!$D$22,D2017='Anexo 1'!$F$22),COUNTIF($B$2:B2017,B2017),"")</f>
        <v/>
      </c>
      <c r="B2017" s="11" t="str">
        <f t="shared" si="31"/>
        <v>Poitou-CharentesLycée (BTS)</v>
      </c>
      <c r="C2017" t="s">
        <v>6266</v>
      </c>
      <c r="D2017" t="s">
        <v>4171</v>
      </c>
      <c r="E2017" t="s">
        <v>6330</v>
      </c>
      <c r="F2017" t="s">
        <v>6269</v>
      </c>
    </row>
    <row r="2018" spans="1:6" x14ac:dyDescent="0.2">
      <c r="A2018" s="11" t="str">
        <f>IF(AND(C2018='Anexo 1'!$D$22,D2018='Anexo 1'!$F$22),COUNTIF($B$2:B2018,B2018),"")</f>
        <v/>
      </c>
      <c r="B2018" s="11" t="str">
        <f t="shared" si="31"/>
        <v>Poitou-CharentesLycée (BTS)</v>
      </c>
      <c r="C2018" t="s">
        <v>6266</v>
      </c>
      <c r="D2018" t="s">
        <v>4171</v>
      </c>
      <c r="E2018" t="s">
        <v>4190</v>
      </c>
      <c r="F2018" t="s">
        <v>6267</v>
      </c>
    </row>
    <row r="2019" spans="1:6" x14ac:dyDescent="0.2">
      <c r="A2019" s="11" t="str">
        <f>IF(AND(C2019='Anexo 1'!$D$22,D2019='Anexo 1'!$F$22),COUNTIF($B$2:B2019,B2019),"")</f>
        <v/>
      </c>
      <c r="B2019" s="11" t="str">
        <f t="shared" si="31"/>
        <v>Poitou-CharentesLycée (BTS)</v>
      </c>
      <c r="C2019" t="s">
        <v>6266</v>
      </c>
      <c r="D2019" t="s">
        <v>4171</v>
      </c>
      <c r="E2019" t="s">
        <v>6331</v>
      </c>
      <c r="F2019" t="s">
        <v>6274</v>
      </c>
    </row>
    <row r="2020" spans="1:6" x14ac:dyDescent="0.2">
      <c r="A2020" s="11" t="str">
        <f>IF(AND(C2020='Anexo 1'!$D$22,D2020='Anexo 1'!$F$22),COUNTIF($B$2:B2020,B2020),"")</f>
        <v/>
      </c>
      <c r="B2020" s="11" t="str">
        <f t="shared" si="31"/>
        <v>Poitou-CharentesLycée (BTS)</v>
      </c>
      <c r="C2020" t="s">
        <v>6266</v>
      </c>
      <c r="D2020" t="s">
        <v>4171</v>
      </c>
      <c r="E2020" t="s">
        <v>6332</v>
      </c>
      <c r="F2020" t="s">
        <v>6285</v>
      </c>
    </row>
    <row r="2021" spans="1:6" x14ac:dyDescent="0.2">
      <c r="A2021" s="11" t="str">
        <f>IF(AND(C2021='Anexo 1'!$D$22,D2021='Anexo 1'!$F$22),COUNTIF($B$2:B2021,B2021),"")</f>
        <v/>
      </c>
      <c r="B2021" s="11" t="str">
        <f t="shared" si="31"/>
        <v>Poitou-CharentesLycée (BTS)</v>
      </c>
      <c r="C2021" t="s">
        <v>6266</v>
      </c>
      <c r="D2021" t="s">
        <v>4171</v>
      </c>
      <c r="E2021" t="s">
        <v>6333</v>
      </c>
      <c r="F2021" t="s">
        <v>6269</v>
      </c>
    </row>
    <row r="2022" spans="1:6" x14ac:dyDescent="0.2">
      <c r="A2022" s="11" t="str">
        <f>IF(AND(C2022='Anexo 1'!$D$22,D2022='Anexo 1'!$F$22),COUNTIF($B$2:B2022,B2022),"")</f>
        <v/>
      </c>
      <c r="B2022" s="11" t="str">
        <f t="shared" si="31"/>
        <v>Poitou-CharentesLycée (BTS)</v>
      </c>
      <c r="C2022" t="s">
        <v>6266</v>
      </c>
      <c r="D2022" t="s">
        <v>4171</v>
      </c>
      <c r="E2022" t="s">
        <v>4485</v>
      </c>
      <c r="F2022" t="s">
        <v>6267</v>
      </c>
    </row>
    <row r="2023" spans="1:6" x14ac:dyDescent="0.2">
      <c r="A2023" s="11" t="str">
        <f>IF(AND(C2023='Anexo 1'!$D$22,D2023='Anexo 1'!$F$22),COUNTIF($B$2:B2023,B2023),"")</f>
        <v/>
      </c>
      <c r="B2023" s="11" t="str">
        <f t="shared" si="31"/>
        <v>Poitou-CharentesIUT</v>
      </c>
      <c r="C2023" t="s">
        <v>6266</v>
      </c>
      <c r="D2023" t="s">
        <v>26</v>
      </c>
      <c r="E2023" t="s">
        <v>6272</v>
      </c>
      <c r="F2023" t="s">
        <v>6269</v>
      </c>
    </row>
    <row r="2024" spans="1:6" x14ac:dyDescent="0.2">
      <c r="A2024" s="11" t="str">
        <f>IF(AND(C2024='Anexo 1'!$D$22,D2024='Anexo 1'!$F$22),COUNTIF($B$2:B2024,B2024),"")</f>
        <v/>
      </c>
      <c r="B2024" s="11" t="str">
        <f t="shared" si="31"/>
        <v>Poitou-CharentesIUT</v>
      </c>
      <c r="C2024" t="s">
        <v>6266</v>
      </c>
      <c r="D2024" t="s">
        <v>26</v>
      </c>
      <c r="E2024" t="s">
        <v>6273</v>
      </c>
      <c r="F2024" t="s">
        <v>6274</v>
      </c>
    </row>
    <row r="2025" spans="1:6" x14ac:dyDescent="0.2">
      <c r="A2025" s="11" t="str">
        <f>IF(AND(C2025='Anexo 1'!$D$22,D2025='Anexo 1'!$F$22),COUNTIF($B$2:B2025,B2025),"")</f>
        <v/>
      </c>
      <c r="B2025" s="11" t="str">
        <f t="shared" si="31"/>
        <v>Poitou-CharentesIUT</v>
      </c>
      <c r="C2025" t="s">
        <v>6266</v>
      </c>
      <c r="D2025" t="s">
        <v>26</v>
      </c>
      <c r="E2025" t="s">
        <v>6275</v>
      </c>
      <c r="F2025" t="s">
        <v>6276</v>
      </c>
    </row>
    <row r="2026" spans="1:6" x14ac:dyDescent="0.2">
      <c r="A2026" s="11" t="str">
        <f>IF(AND(C2026='Anexo 1'!$D$22,D2026='Anexo 1'!$F$22),COUNTIF($B$2:B2026,B2026),"")</f>
        <v/>
      </c>
      <c r="B2026" s="11" t="str">
        <f t="shared" si="31"/>
        <v>Poitou-CharentesIUT</v>
      </c>
      <c r="C2026" t="s">
        <v>6266</v>
      </c>
      <c r="D2026" t="s">
        <v>26</v>
      </c>
      <c r="E2026" t="s">
        <v>6277</v>
      </c>
      <c r="F2026" t="s">
        <v>6278</v>
      </c>
    </row>
    <row r="2027" spans="1:6" x14ac:dyDescent="0.2">
      <c r="A2027" s="11" t="str">
        <f>IF(AND(C2027='Anexo 1'!$D$22,D2027='Anexo 1'!$F$22),COUNTIF($B$2:B2027,B2027),"")</f>
        <v/>
      </c>
      <c r="B2027" s="11" t="str">
        <f t="shared" si="31"/>
        <v>Poitou-CharentesIUT</v>
      </c>
      <c r="C2027" t="s">
        <v>6266</v>
      </c>
      <c r="D2027" t="s">
        <v>26</v>
      </c>
      <c r="E2027" t="s">
        <v>6279</v>
      </c>
      <c r="F2027" t="s">
        <v>6267</v>
      </c>
    </row>
    <row r="2028" spans="1:6" x14ac:dyDescent="0.2">
      <c r="A2028" s="11" t="str">
        <f>IF(AND(C2028='Anexo 1'!$D$22,D2028='Anexo 1'!$F$22),COUNTIF($B$2:B2028,B2028),"")</f>
        <v/>
      </c>
      <c r="B2028" s="11" t="str">
        <f t="shared" si="31"/>
        <v>Poitou-CharentesIEP - Sciences Po</v>
      </c>
      <c r="C2028" t="s">
        <v>6266</v>
      </c>
      <c r="D2028" t="s">
        <v>4165</v>
      </c>
      <c r="E2028" t="s">
        <v>6305</v>
      </c>
      <c r="F2028" t="s">
        <v>6267</v>
      </c>
    </row>
    <row r="2029" spans="1:6" x14ac:dyDescent="0.2">
      <c r="A2029" s="11" t="str">
        <f>IF(AND(C2029='Anexo 1'!$D$22,D2029='Anexo 1'!$F$22),COUNTIF($B$2:B2029,B2029),"")</f>
        <v/>
      </c>
      <c r="B2029" s="11" t="str">
        <f t="shared" si="31"/>
        <v>Poitou-CharentesEcole d'ingénieurs</v>
      </c>
      <c r="C2029" t="s">
        <v>6266</v>
      </c>
      <c r="D2029" t="s">
        <v>4141</v>
      </c>
      <c r="E2029" t="s">
        <v>6105</v>
      </c>
      <c r="F2029" t="s">
        <v>6287</v>
      </c>
    </row>
    <row r="2030" spans="1:6" x14ac:dyDescent="0.2">
      <c r="A2030" s="11" t="str">
        <f>IF(AND(C2030='Anexo 1'!$D$22,D2030='Anexo 1'!$F$22),COUNTIF($B$2:B2030,B2030),"")</f>
        <v/>
      </c>
      <c r="B2030" s="11" t="str">
        <f t="shared" si="31"/>
        <v>Poitou-CharentesEcole d'ingénieurs</v>
      </c>
      <c r="C2030" t="s">
        <v>6266</v>
      </c>
      <c r="D2030" t="s">
        <v>4141</v>
      </c>
      <c r="E2030" t="s">
        <v>6288</v>
      </c>
      <c r="F2030" t="s">
        <v>6289</v>
      </c>
    </row>
    <row r="2031" spans="1:6" x14ac:dyDescent="0.2">
      <c r="A2031" s="11" t="str">
        <f>IF(AND(C2031='Anexo 1'!$D$22,D2031='Anexo 1'!$F$22),COUNTIF($B$2:B2031,B2031),"")</f>
        <v/>
      </c>
      <c r="B2031" s="11" t="str">
        <f t="shared" si="31"/>
        <v>Poitou-CharentesEcole d'ingénieurs</v>
      </c>
      <c r="C2031" t="s">
        <v>6266</v>
      </c>
      <c r="D2031" t="s">
        <v>4141</v>
      </c>
      <c r="E2031" t="s">
        <v>6290</v>
      </c>
      <c r="F2031" t="s">
        <v>6269</v>
      </c>
    </row>
    <row r="2032" spans="1:6" x14ac:dyDescent="0.2">
      <c r="A2032" s="11" t="str">
        <f>IF(AND(C2032='Anexo 1'!$D$22,D2032='Anexo 1'!$F$22),COUNTIF($B$2:B2032,B2032),"")</f>
        <v/>
      </c>
      <c r="B2032" s="11" t="str">
        <f t="shared" si="31"/>
        <v>Poitou-CharentesEcole d'ingénieurs</v>
      </c>
      <c r="C2032" t="s">
        <v>6266</v>
      </c>
      <c r="D2032" t="s">
        <v>4141</v>
      </c>
      <c r="E2032" t="s">
        <v>6291</v>
      </c>
      <c r="F2032" t="s">
        <v>6267</v>
      </c>
    </row>
    <row r="2033" spans="1:6" x14ac:dyDescent="0.2">
      <c r="A2033" s="11" t="str">
        <f>IF(AND(C2033='Anexo 1'!$D$22,D2033='Anexo 1'!$F$22),COUNTIF($B$2:B2033,B2033),"")</f>
        <v/>
      </c>
      <c r="B2033" s="11" t="str">
        <f t="shared" si="31"/>
        <v>Poitou-CharentesEcole d'ingénieurs</v>
      </c>
      <c r="C2033" t="s">
        <v>6266</v>
      </c>
      <c r="D2033" t="s">
        <v>4141</v>
      </c>
      <c r="E2033" t="s">
        <v>6292</v>
      </c>
      <c r="F2033" t="s">
        <v>6276</v>
      </c>
    </row>
    <row r="2034" spans="1:6" x14ac:dyDescent="0.2">
      <c r="A2034" s="11" t="str">
        <f>IF(AND(C2034='Anexo 1'!$D$22,D2034='Anexo 1'!$F$22),COUNTIF($B$2:B2034,B2034),"")</f>
        <v/>
      </c>
      <c r="B2034" s="11" t="str">
        <f t="shared" si="31"/>
        <v>Poitou-CharentesEcole d'ingénieurs</v>
      </c>
      <c r="C2034" t="s">
        <v>6266</v>
      </c>
      <c r="D2034" t="s">
        <v>4141</v>
      </c>
      <c r="E2034" t="s">
        <v>6293</v>
      </c>
      <c r="F2034" t="s">
        <v>6294</v>
      </c>
    </row>
    <row r="2035" spans="1:6" x14ac:dyDescent="0.2">
      <c r="A2035" s="11" t="str">
        <f>IF(AND(C2035='Anexo 1'!$D$22,D2035='Anexo 1'!$F$22),COUNTIF($B$2:B2035,B2035),"")</f>
        <v/>
      </c>
      <c r="B2035" s="11" t="str">
        <f t="shared" si="31"/>
        <v>Poitou-CharentesEcole de langues</v>
      </c>
      <c r="C2035" t="s">
        <v>6266</v>
      </c>
      <c r="D2035" t="s">
        <v>4167</v>
      </c>
      <c r="E2035" t="s">
        <v>6306</v>
      </c>
      <c r="F2035" t="s">
        <v>6307</v>
      </c>
    </row>
    <row r="2036" spans="1:6" x14ac:dyDescent="0.2">
      <c r="A2036" s="11" t="str">
        <f>IF(AND(C2036='Anexo 1'!$D$22,D2036='Anexo 1'!$F$22),COUNTIF($B$2:B2036,B2036),"")</f>
        <v/>
      </c>
      <c r="B2036" s="11" t="str">
        <f t="shared" si="31"/>
        <v>Poitou-CharentesEcole de langues</v>
      </c>
      <c r="C2036" t="s">
        <v>6266</v>
      </c>
      <c r="D2036" t="s">
        <v>4167</v>
      </c>
      <c r="E2036" t="s">
        <v>6308</v>
      </c>
      <c r="F2036" t="s">
        <v>6307</v>
      </c>
    </row>
    <row r="2037" spans="1:6" x14ac:dyDescent="0.2">
      <c r="A2037" s="11" t="str">
        <f>IF(AND(C2037='Anexo 1'!$D$22,D2037='Anexo 1'!$F$22),COUNTIF($B$2:B2037,B2037),"")</f>
        <v/>
      </c>
      <c r="B2037" s="11" t="str">
        <f t="shared" si="31"/>
        <v>Poitou-CharentesEcole de langues</v>
      </c>
      <c r="C2037" t="s">
        <v>6266</v>
      </c>
      <c r="D2037" t="s">
        <v>4167</v>
      </c>
      <c r="E2037" t="s">
        <v>6309</v>
      </c>
      <c r="F2037" t="s">
        <v>6267</v>
      </c>
    </row>
    <row r="2038" spans="1:6" x14ac:dyDescent="0.2">
      <c r="A2038" s="11" t="str">
        <f>IF(AND(C2038='Anexo 1'!$D$22,D2038='Anexo 1'!$F$22),COUNTIF($B$2:B2038,B2038),"")</f>
        <v/>
      </c>
      <c r="B2038" s="11" t="str">
        <f t="shared" si="31"/>
        <v>Poitou-CharentesEcole de langues</v>
      </c>
      <c r="C2038" t="s">
        <v>6266</v>
      </c>
      <c r="D2038" t="s">
        <v>4167</v>
      </c>
      <c r="E2038" t="s">
        <v>6310</v>
      </c>
      <c r="F2038" t="s">
        <v>6269</v>
      </c>
    </row>
    <row r="2039" spans="1:6" x14ac:dyDescent="0.2">
      <c r="A2039" s="11" t="str">
        <f>IF(AND(C2039='Anexo 1'!$D$22,D2039='Anexo 1'!$F$22),COUNTIF($B$2:B2039,B2039),"")</f>
        <v/>
      </c>
      <c r="B2039" s="11" t="str">
        <f t="shared" si="31"/>
        <v>Poitou-CharentesEcole de langues</v>
      </c>
      <c r="C2039" t="s">
        <v>6266</v>
      </c>
      <c r="D2039" t="s">
        <v>4167</v>
      </c>
      <c r="E2039" t="s">
        <v>6311</v>
      </c>
      <c r="F2039" t="s">
        <v>6269</v>
      </c>
    </row>
    <row r="2040" spans="1:6" x14ac:dyDescent="0.2">
      <c r="A2040" s="11" t="str">
        <f>IF(AND(C2040='Anexo 1'!$D$22,D2040='Anexo 1'!$F$22),COUNTIF($B$2:B2040,B2040),"")</f>
        <v/>
      </c>
      <c r="B2040" s="11" t="str">
        <f t="shared" si="31"/>
        <v>Poitou-CharentesEcole de commerce</v>
      </c>
      <c r="C2040" t="s">
        <v>6266</v>
      </c>
      <c r="D2040" t="s">
        <v>4138</v>
      </c>
      <c r="E2040" t="s">
        <v>6280</v>
      </c>
      <c r="F2040" t="s">
        <v>6281</v>
      </c>
    </row>
    <row r="2041" spans="1:6" x14ac:dyDescent="0.2">
      <c r="A2041" s="11" t="str">
        <f>IF(AND(C2041='Anexo 1'!$D$22,D2041='Anexo 1'!$F$22),COUNTIF($B$2:B2041,B2041),"")</f>
        <v/>
      </c>
      <c r="B2041" s="11" t="str">
        <f t="shared" si="31"/>
        <v>Poitou-CharentesEcole de commerce</v>
      </c>
      <c r="C2041" t="s">
        <v>6266</v>
      </c>
      <c r="D2041" t="s">
        <v>4138</v>
      </c>
      <c r="E2041" t="s">
        <v>6282</v>
      </c>
      <c r="F2041" t="s">
        <v>6267</v>
      </c>
    </row>
    <row r="2042" spans="1:6" x14ac:dyDescent="0.2">
      <c r="A2042" s="11" t="str">
        <f>IF(AND(C2042='Anexo 1'!$D$22,D2042='Anexo 1'!$F$22),COUNTIF($B$2:B2042,B2042),"")</f>
        <v/>
      </c>
      <c r="B2042" s="11" t="str">
        <f t="shared" si="31"/>
        <v>Poitou-CharentesEcole de commerce</v>
      </c>
      <c r="C2042" t="s">
        <v>6266</v>
      </c>
      <c r="D2042" t="s">
        <v>4138</v>
      </c>
      <c r="E2042" t="s">
        <v>6283</v>
      </c>
      <c r="F2042" t="s">
        <v>6269</v>
      </c>
    </row>
    <row r="2043" spans="1:6" x14ac:dyDescent="0.2">
      <c r="A2043" s="11" t="str">
        <f>IF(AND(C2043='Anexo 1'!$D$22,D2043='Anexo 1'!$F$22),COUNTIF($B$2:B2043,B2043),"")</f>
        <v/>
      </c>
      <c r="B2043" s="11" t="str">
        <f t="shared" si="31"/>
        <v>Poitou-CharentesEcole de commerce</v>
      </c>
      <c r="C2043" t="s">
        <v>6266</v>
      </c>
      <c r="D2043" t="s">
        <v>4138</v>
      </c>
      <c r="E2043" t="s">
        <v>6284</v>
      </c>
      <c r="F2043" t="s">
        <v>6285</v>
      </c>
    </row>
    <row r="2044" spans="1:6" x14ac:dyDescent="0.2">
      <c r="A2044" s="11" t="str">
        <f>IF(AND(C2044='Anexo 1'!$D$22,D2044='Anexo 1'!$F$22),COUNTIF($B$2:B2044,B2044),"")</f>
        <v/>
      </c>
      <c r="B2044" s="11" t="str">
        <f t="shared" si="31"/>
        <v>Poitou-CharentesEcole de commerce</v>
      </c>
      <c r="C2044" t="s">
        <v>6266</v>
      </c>
      <c r="D2044" t="s">
        <v>4138</v>
      </c>
      <c r="E2044" t="s">
        <v>6286</v>
      </c>
      <c r="F2044" t="s">
        <v>6278</v>
      </c>
    </row>
    <row r="2045" spans="1:6" x14ac:dyDescent="0.2">
      <c r="A2045" s="11" t="str">
        <f>IF(AND(C2045='Anexo 1'!$D$22,D2045='Anexo 1'!$F$22),COUNTIF($B$2:B2045,B2045),"")</f>
        <v/>
      </c>
      <c r="B2045" s="11" t="str">
        <f t="shared" si="31"/>
        <v>Poitou-CharentesEcole d'art</v>
      </c>
      <c r="C2045" t="s">
        <v>6266</v>
      </c>
      <c r="D2045" t="s">
        <v>4152</v>
      </c>
      <c r="E2045" t="s">
        <v>6295</v>
      </c>
      <c r="F2045" t="s">
        <v>6267</v>
      </c>
    </row>
    <row r="2046" spans="1:6" x14ac:dyDescent="0.2">
      <c r="A2046" s="11" t="str">
        <f>IF(AND(C2046='Anexo 1'!$D$22,D2046='Anexo 1'!$F$22),COUNTIF($B$2:B2046,B2046),"")</f>
        <v/>
      </c>
      <c r="B2046" s="11" t="str">
        <f t="shared" si="31"/>
        <v>Poitou-CharentesEcole d'art</v>
      </c>
      <c r="C2046" t="s">
        <v>6266</v>
      </c>
      <c r="D2046" t="s">
        <v>4152</v>
      </c>
      <c r="E2046" t="s">
        <v>6296</v>
      </c>
      <c r="F2046" t="s">
        <v>6278</v>
      </c>
    </row>
    <row r="2047" spans="1:6" x14ac:dyDescent="0.2">
      <c r="A2047" s="11" t="str">
        <f>IF(AND(C2047='Anexo 1'!$D$22,D2047='Anexo 1'!$F$22),COUNTIF($B$2:B2047,B2047),"")</f>
        <v/>
      </c>
      <c r="B2047" s="11" t="str">
        <f t="shared" si="31"/>
        <v>Poitou-CharentesEcole d'art</v>
      </c>
      <c r="C2047" t="s">
        <v>6266</v>
      </c>
      <c r="D2047" t="s">
        <v>4152</v>
      </c>
      <c r="E2047" t="s">
        <v>6297</v>
      </c>
      <c r="F2047" t="s">
        <v>6276</v>
      </c>
    </row>
    <row r="2048" spans="1:6" x14ac:dyDescent="0.2">
      <c r="A2048" s="11" t="str">
        <f>IF(AND(C2048='Anexo 1'!$D$22,D2048='Anexo 1'!$F$22),COUNTIF($B$2:B2048,B2048),"")</f>
        <v/>
      </c>
      <c r="B2048" s="11" t="str">
        <f t="shared" si="31"/>
        <v>Poitou-CharentesEcole d'art</v>
      </c>
      <c r="C2048" t="s">
        <v>6266</v>
      </c>
      <c r="D2048" t="s">
        <v>4152</v>
      </c>
      <c r="E2048" t="s">
        <v>6298</v>
      </c>
      <c r="F2048" t="s">
        <v>6267</v>
      </c>
    </row>
    <row r="2049" spans="1:6" x14ac:dyDescent="0.2">
      <c r="A2049" s="11" t="str">
        <f>IF(AND(C2049='Anexo 1'!$D$22,D2049='Anexo 1'!$F$22),COUNTIF($B$2:B2049,B2049),"")</f>
        <v/>
      </c>
      <c r="B2049" s="11" t="str">
        <f t="shared" si="31"/>
        <v>Poitou-CharentesEcole d'art</v>
      </c>
      <c r="C2049" t="s">
        <v>6266</v>
      </c>
      <c r="D2049" t="s">
        <v>4152</v>
      </c>
      <c r="E2049" t="s">
        <v>4390</v>
      </c>
      <c r="F2049" t="s">
        <v>6269</v>
      </c>
    </row>
    <row r="2050" spans="1:6" x14ac:dyDescent="0.2">
      <c r="A2050" s="11" t="str">
        <f>IF(AND(C2050='Anexo 1'!$D$22,D2050='Anexo 1'!$F$22),COUNTIF($B$2:B2050,B2050),"")</f>
        <v/>
      </c>
      <c r="B2050" s="11" t="str">
        <f t="shared" si="31"/>
        <v>Poitou-CharentesEcole d'art</v>
      </c>
      <c r="C2050" t="s">
        <v>6266</v>
      </c>
      <c r="D2050" t="s">
        <v>4152</v>
      </c>
      <c r="E2050" t="s">
        <v>6299</v>
      </c>
      <c r="F2050" t="s">
        <v>6274</v>
      </c>
    </row>
    <row r="2051" spans="1:6" x14ac:dyDescent="0.2">
      <c r="A2051" s="11" t="str">
        <f>IF(AND(C2051='Anexo 1'!$D$22,D2051='Anexo 1'!$F$22),COUNTIF($B$2:B2051,B2051),"")</f>
        <v/>
      </c>
      <c r="B2051" s="11" t="str">
        <f t="shared" ref="B2051:B2114" si="32">C2051&amp;D2051</f>
        <v>Poitou-CharentesEcole d'art</v>
      </c>
      <c r="C2051" t="s">
        <v>6266</v>
      </c>
      <c r="D2051" t="s">
        <v>4152</v>
      </c>
      <c r="E2051" t="s">
        <v>6300</v>
      </c>
      <c r="F2051" t="s">
        <v>6274</v>
      </c>
    </row>
    <row r="2052" spans="1:6" x14ac:dyDescent="0.2">
      <c r="A2052" s="11" t="str">
        <f>IF(AND(C2052='Anexo 1'!$D$22,D2052='Anexo 1'!$F$22),COUNTIF($B$2:B2052,B2052),"")</f>
        <v/>
      </c>
      <c r="B2052" s="11" t="str">
        <f t="shared" si="32"/>
        <v>Poitou-CharentesEcole d'art</v>
      </c>
      <c r="C2052" t="s">
        <v>6266</v>
      </c>
      <c r="D2052" t="s">
        <v>4152</v>
      </c>
      <c r="E2052" t="s">
        <v>6301</v>
      </c>
      <c r="F2052" t="s">
        <v>6267</v>
      </c>
    </row>
    <row r="2053" spans="1:6" x14ac:dyDescent="0.2">
      <c r="A2053" s="11" t="str">
        <f>IF(AND(C2053='Anexo 1'!$D$22,D2053='Anexo 1'!$F$22),COUNTIF($B$2:B2053,B2053),"")</f>
        <v/>
      </c>
      <c r="B2053" s="11" t="str">
        <f t="shared" si="32"/>
        <v>Poitou-CharentesEcole d'art</v>
      </c>
      <c r="C2053" t="s">
        <v>6266</v>
      </c>
      <c r="D2053" t="s">
        <v>4152</v>
      </c>
      <c r="E2053" t="s">
        <v>6302</v>
      </c>
      <c r="F2053" t="s">
        <v>6274</v>
      </c>
    </row>
    <row r="2054" spans="1:6" x14ac:dyDescent="0.2">
      <c r="A2054" s="11" t="str">
        <f>IF(AND(C2054='Anexo 1'!$D$22,D2054='Anexo 1'!$F$22),COUNTIF($B$2:B2054,B2054),"")</f>
        <v/>
      </c>
      <c r="B2054" s="11" t="str">
        <f t="shared" si="32"/>
        <v>Poitou-CharentesEcole d'art</v>
      </c>
      <c r="C2054" t="s">
        <v>6266</v>
      </c>
      <c r="D2054" t="s">
        <v>4152</v>
      </c>
      <c r="E2054" t="s">
        <v>6303</v>
      </c>
      <c r="F2054" t="s">
        <v>6274</v>
      </c>
    </row>
    <row r="2055" spans="1:6" x14ac:dyDescent="0.2">
      <c r="A2055" s="11" t="str">
        <f>IF(AND(C2055='Anexo 1'!$D$22,D2055='Anexo 1'!$F$22),COUNTIF($B$2:B2055,B2055),"")</f>
        <v/>
      </c>
      <c r="B2055" s="11" t="str">
        <f t="shared" si="32"/>
        <v>Poitou-CharentesEcole d'art</v>
      </c>
      <c r="C2055" t="s">
        <v>6266</v>
      </c>
      <c r="D2055" t="s">
        <v>4152</v>
      </c>
      <c r="E2055" t="s">
        <v>6303</v>
      </c>
      <c r="F2055" t="s">
        <v>6267</v>
      </c>
    </row>
    <row r="2056" spans="1:6" x14ac:dyDescent="0.2">
      <c r="A2056" s="11" t="str">
        <f>IF(AND(C2056='Anexo 1'!$D$22,D2056='Anexo 1'!$F$22),COUNTIF($B$2:B2056,B2056),"")</f>
        <v/>
      </c>
      <c r="B2056" s="11" t="str">
        <f t="shared" si="32"/>
        <v>Poitou-CharentesEcole d'art</v>
      </c>
      <c r="C2056" t="s">
        <v>6266</v>
      </c>
      <c r="D2056" t="s">
        <v>4152</v>
      </c>
      <c r="E2056" t="s">
        <v>6304</v>
      </c>
      <c r="F2056" t="s">
        <v>6276</v>
      </c>
    </row>
    <row r="2057" spans="1:6" x14ac:dyDescent="0.2">
      <c r="A2057" s="11" t="str">
        <f>IF(AND(C2057='Anexo 1'!$D$22,D2057='Anexo 1'!$F$22),COUNTIF($B$2:B2057,B2057),"")</f>
        <v/>
      </c>
      <c r="B2057" s="11" t="str">
        <f t="shared" si="32"/>
        <v>Poitou-CharentesAutres</v>
      </c>
      <c r="C2057" t="s">
        <v>6266</v>
      </c>
      <c r="D2057" t="s">
        <v>4195</v>
      </c>
      <c r="E2057" t="s">
        <v>6334</v>
      </c>
      <c r="F2057" t="s">
        <v>6269</v>
      </c>
    </row>
    <row r="2058" spans="1:6" x14ac:dyDescent="0.2">
      <c r="A2058" s="11" t="str">
        <f>IF(AND(C2058='Anexo 1'!$D$22,D2058='Anexo 1'!$F$22),COUNTIF($B$2:B2058,B2058),"")</f>
        <v/>
      </c>
      <c r="B2058" s="11" t="str">
        <f t="shared" si="32"/>
        <v>Poitou-CharentesAutres</v>
      </c>
      <c r="C2058" t="s">
        <v>6266</v>
      </c>
      <c r="D2058" t="s">
        <v>4195</v>
      </c>
      <c r="E2058" t="s">
        <v>6335</v>
      </c>
      <c r="F2058" t="s">
        <v>6274</v>
      </c>
    </row>
    <row r="2059" spans="1:6" x14ac:dyDescent="0.2">
      <c r="A2059" s="11" t="str">
        <f>IF(AND(C2059='Anexo 1'!$D$22,D2059='Anexo 1'!$F$22),COUNTIF($B$2:B2059,B2059),"")</f>
        <v/>
      </c>
      <c r="B2059" s="11" t="str">
        <f t="shared" si="32"/>
        <v>Poitou-CharentesAutres</v>
      </c>
      <c r="C2059" t="s">
        <v>6266</v>
      </c>
      <c r="D2059" t="s">
        <v>4195</v>
      </c>
      <c r="E2059" t="s">
        <v>6336</v>
      </c>
      <c r="F2059" t="s">
        <v>6269</v>
      </c>
    </row>
    <row r="2060" spans="1:6" x14ac:dyDescent="0.2">
      <c r="A2060" s="11" t="str">
        <f>IF(AND(C2060='Anexo 1'!$D$22,D2060='Anexo 1'!$F$22),COUNTIF($B$2:B2060,B2060),"")</f>
        <v/>
      </c>
      <c r="B2060" s="11" t="str">
        <f t="shared" si="32"/>
        <v>Poitou-CharentesAutres</v>
      </c>
      <c r="C2060" t="s">
        <v>6266</v>
      </c>
      <c r="D2060" t="s">
        <v>4195</v>
      </c>
      <c r="E2060" t="s">
        <v>6337</v>
      </c>
      <c r="F2060" t="s">
        <v>6294</v>
      </c>
    </row>
    <row r="2061" spans="1:6" x14ac:dyDescent="0.2">
      <c r="A2061" s="11" t="str">
        <f>IF(AND(C2061='Anexo 1'!$D$22,D2061='Anexo 1'!$F$22),COUNTIF($B$2:B2061,B2061),"")</f>
        <v/>
      </c>
      <c r="B2061" s="11" t="str">
        <f t="shared" si="32"/>
        <v>Poitou-CharentesAutres</v>
      </c>
      <c r="C2061" t="s">
        <v>6266</v>
      </c>
      <c r="D2061" t="s">
        <v>4195</v>
      </c>
      <c r="E2061" t="s">
        <v>6338</v>
      </c>
      <c r="F2061" t="s">
        <v>6278</v>
      </c>
    </row>
    <row r="2062" spans="1:6" x14ac:dyDescent="0.2">
      <c r="A2062" s="11" t="str">
        <f>IF(AND(C2062='Anexo 1'!$D$22,D2062='Anexo 1'!$F$22),COUNTIF($B$2:B2062,B2062),"")</f>
        <v/>
      </c>
      <c r="B2062" s="11" t="str">
        <f t="shared" si="32"/>
        <v>Poitou-CharentesAutres</v>
      </c>
      <c r="C2062" t="s">
        <v>6266</v>
      </c>
      <c r="D2062" t="s">
        <v>4195</v>
      </c>
      <c r="E2062" t="s">
        <v>6339</v>
      </c>
      <c r="F2062" t="s">
        <v>6267</v>
      </c>
    </row>
    <row r="2063" spans="1:6" x14ac:dyDescent="0.2">
      <c r="A2063" s="11" t="str">
        <f>IF(AND(C2063='Anexo 1'!$D$22,D2063='Anexo 1'!$F$22),COUNTIF($B$2:B2063,B2063),"")</f>
        <v/>
      </c>
      <c r="B2063" s="11" t="str">
        <f t="shared" si="32"/>
        <v>Poitou-CharentesAutres</v>
      </c>
      <c r="C2063" t="s">
        <v>6266</v>
      </c>
      <c r="D2063" t="s">
        <v>4195</v>
      </c>
      <c r="E2063" t="s">
        <v>6340</v>
      </c>
      <c r="F2063" t="s">
        <v>6341</v>
      </c>
    </row>
    <row r="2064" spans="1:6" x14ac:dyDescent="0.2">
      <c r="A2064" s="11" t="str">
        <f>IF(AND(C2064='Anexo 1'!$D$22,D2064='Anexo 1'!$F$22),COUNTIF($B$2:B2064,B2064),"")</f>
        <v/>
      </c>
      <c r="B2064" s="11" t="str">
        <f t="shared" si="32"/>
        <v>Poitou-CharentesAutres</v>
      </c>
      <c r="C2064" t="s">
        <v>6266</v>
      </c>
      <c r="D2064" t="s">
        <v>4195</v>
      </c>
      <c r="E2064" t="s">
        <v>6342</v>
      </c>
      <c r="F2064" t="s">
        <v>6267</v>
      </c>
    </row>
    <row r="2065" spans="1:6" x14ac:dyDescent="0.2">
      <c r="A2065" s="11" t="str">
        <f>IF(AND(C2065='Anexo 1'!$D$22,D2065='Anexo 1'!$F$22),COUNTIF($B$2:B2065,B2065),"")</f>
        <v/>
      </c>
      <c r="B2065" s="11" t="str">
        <f t="shared" si="32"/>
        <v>Poitou-CharentesAutres</v>
      </c>
      <c r="C2065" t="s">
        <v>6266</v>
      </c>
      <c r="D2065" t="s">
        <v>4195</v>
      </c>
      <c r="E2065" t="s">
        <v>6343</v>
      </c>
      <c r="F2065" t="s">
        <v>6344</v>
      </c>
    </row>
    <row r="2066" spans="1:6" x14ac:dyDescent="0.2">
      <c r="A2066" s="11" t="str">
        <f>IF(AND(C2066='Anexo 1'!$D$22,D2066='Anexo 1'!$F$22),COUNTIF($B$2:B2066,B2066),"")</f>
        <v/>
      </c>
      <c r="B2066" s="11" t="str">
        <f t="shared" si="32"/>
        <v>Poitou-CharentesAutres</v>
      </c>
      <c r="C2066" t="s">
        <v>6266</v>
      </c>
      <c r="D2066" t="s">
        <v>4195</v>
      </c>
      <c r="E2066" t="s">
        <v>6345</v>
      </c>
      <c r="F2066" t="s">
        <v>6278</v>
      </c>
    </row>
    <row r="2067" spans="1:6" x14ac:dyDescent="0.2">
      <c r="A2067" s="11" t="str">
        <f>IF(AND(C2067='Anexo 1'!$D$22,D2067='Anexo 1'!$F$22),COUNTIF($B$2:B2067,B2067),"")</f>
        <v/>
      </c>
      <c r="B2067" s="11" t="str">
        <f t="shared" si="32"/>
        <v>Poitou-CharentesAutres</v>
      </c>
      <c r="C2067" t="s">
        <v>6266</v>
      </c>
      <c r="D2067" t="s">
        <v>4195</v>
      </c>
      <c r="E2067" t="s">
        <v>6346</v>
      </c>
      <c r="F2067" t="s">
        <v>6278</v>
      </c>
    </row>
    <row r="2068" spans="1:6" x14ac:dyDescent="0.2">
      <c r="A2068" s="11" t="str">
        <f>IF(AND(C2068='Anexo 1'!$D$22,D2068='Anexo 1'!$F$22),COUNTIF($B$2:B2068,B2068),"")</f>
        <v/>
      </c>
      <c r="B2068" s="11" t="str">
        <f t="shared" si="32"/>
        <v>Poitou-CharentesAutres</v>
      </c>
      <c r="C2068" t="s">
        <v>6266</v>
      </c>
      <c r="D2068" t="s">
        <v>4195</v>
      </c>
      <c r="E2068" t="s">
        <v>6347</v>
      </c>
      <c r="F2068" t="s">
        <v>6348</v>
      </c>
    </row>
    <row r="2069" spans="1:6" x14ac:dyDescent="0.2">
      <c r="A2069" s="11" t="str">
        <f>IF(AND(C2069='Anexo 1'!$D$22,D2069='Anexo 1'!$F$22),COUNTIF($B$2:B2069,B2069),"")</f>
        <v/>
      </c>
      <c r="B2069" s="11" t="str">
        <f t="shared" si="32"/>
        <v>Provence-Alpes-Côte d'AzurUniversité</v>
      </c>
      <c r="C2069" t="s">
        <v>6349</v>
      </c>
      <c r="D2069" t="s">
        <v>4126</v>
      </c>
      <c r="E2069" t="s">
        <v>6350</v>
      </c>
      <c r="F2069" t="s">
        <v>6351</v>
      </c>
    </row>
    <row r="2070" spans="1:6" x14ac:dyDescent="0.2">
      <c r="A2070" s="11" t="str">
        <f>IF(AND(C2070='Anexo 1'!$D$22,D2070='Anexo 1'!$F$22),COUNTIF($B$2:B2070,B2070),"")</f>
        <v/>
      </c>
      <c r="B2070" s="11" t="str">
        <f t="shared" si="32"/>
        <v>Provence-Alpes-Côte d'AzurUniversité</v>
      </c>
      <c r="C2070" t="s">
        <v>6349</v>
      </c>
      <c r="D2070" t="s">
        <v>4126</v>
      </c>
      <c r="E2070" t="s">
        <v>6352</v>
      </c>
      <c r="F2070" t="s">
        <v>6353</v>
      </c>
    </row>
    <row r="2071" spans="1:6" x14ac:dyDescent="0.2">
      <c r="A2071" s="11" t="str">
        <f>IF(AND(C2071='Anexo 1'!$D$22,D2071='Anexo 1'!$F$22),COUNTIF($B$2:B2071,B2071),"")</f>
        <v/>
      </c>
      <c r="B2071" s="11" t="str">
        <f t="shared" si="32"/>
        <v>Provence-Alpes-Côte d'AzurUniversité</v>
      </c>
      <c r="C2071" t="s">
        <v>6349</v>
      </c>
      <c r="D2071" t="s">
        <v>4126</v>
      </c>
      <c r="E2071" t="s">
        <v>6477</v>
      </c>
      <c r="F2071" t="s">
        <v>6476</v>
      </c>
    </row>
    <row r="2072" spans="1:6" x14ac:dyDescent="0.2">
      <c r="A2072" s="11" t="str">
        <f>IF(AND(C2072='Anexo 1'!$D$22,D2072='Anexo 1'!$F$22),COUNTIF($B$2:B2072,B2072),"")</f>
        <v/>
      </c>
      <c r="B2072" s="11" t="str">
        <f t="shared" si="32"/>
        <v>Provence-Alpes-Côte d'AzurUniversité</v>
      </c>
      <c r="C2072" t="s">
        <v>6349</v>
      </c>
      <c r="D2072" t="s">
        <v>4126</v>
      </c>
      <c r="E2072" t="s">
        <v>6478</v>
      </c>
      <c r="F2072" t="s">
        <v>6479</v>
      </c>
    </row>
    <row r="2073" spans="1:6" x14ac:dyDescent="0.2">
      <c r="A2073" s="11" t="str">
        <f>IF(AND(C2073='Anexo 1'!$D$22,D2073='Anexo 1'!$F$22),COUNTIF($B$2:B2073,B2073),"")</f>
        <v/>
      </c>
      <c r="B2073" s="11" t="str">
        <f t="shared" si="32"/>
        <v>Provence-Alpes-Côte d'AzurLycée (BTS)</v>
      </c>
      <c r="C2073" t="s">
        <v>6349</v>
      </c>
      <c r="D2073" t="s">
        <v>4171</v>
      </c>
      <c r="E2073" t="s">
        <v>6521</v>
      </c>
      <c r="F2073" t="s">
        <v>6476</v>
      </c>
    </row>
    <row r="2074" spans="1:6" x14ac:dyDescent="0.2">
      <c r="A2074" s="11" t="str">
        <f>IF(AND(C2074='Anexo 1'!$D$22,D2074='Anexo 1'!$F$22),COUNTIF($B$2:B2074,B2074),"")</f>
        <v/>
      </c>
      <c r="B2074" s="11" t="str">
        <f t="shared" si="32"/>
        <v>Provence-Alpes-Côte d'AzurLycée (BTS)</v>
      </c>
      <c r="C2074" t="s">
        <v>6349</v>
      </c>
      <c r="D2074" t="s">
        <v>4171</v>
      </c>
      <c r="E2074" t="s">
        <v>6522</v>
      </c>
      <c r="F2074" t="s">
        <v>6523</v>
      </c>
    </row>
    <row r="2075" spans="1:6" x14ac:dyDescent="0.2">
      <c r="A2075" s="11" t="str">
        <f>IF(AND(C2075='Anexo 1'!$D$22,D2075='Anexo 1'!$F$22),COUNTIF($B$2:B2075,B2075),"")</f>
        <v/>
      </c>
      <c r="B2075" s="11" t="str">
        <f t="shared" si="32"/>
        <v>Provence-Alpes-Côte d'AzurLycée (BTS)</v>
      </c>
      <c r="C2075" t="s">
        <v>6349</v>
      </c>
      <c r="D2075" t="s">
        <v>4171</v>
      </c>
      <c r="E2075" t="s">
        <v>6524</v>
      </c>
      <c r="F2075" t="s">
        <v>6525</v>
      </c>
    </row>
    <row r="2076" spans="1:6" x14ac:dyDescent="0.2">
      <c r="A2076" s="11" t="str">
        <f>IF(AND(C2076='Anexo 1'!$D$22,D2076='Anexo 1'!$F$22),COUNTIF($B$2:B2076,B2076),"")</f>
        <v/>
      </c>
      <c r="B2076" s="11" t="str">
        <f t="shared" si="32"/>
        <v>Provence-Alpes-Côte d'AzurLycée (BTS)</v>
      </c>
      <c r="C2076" t="s">
        <v>6349</v>
      </c>
      <c r="D2076" t="s">
        <v>4171</v>
      </c>
      <c r="E2076" t="s">
        <v>6526</v>
      </c>
      <c r="F2076" t="s">
        <v>6525</v>
      </c>
    </row>
    <row r="2077" spans="1:6" x14ac:dyDescent="0.2">
      <c r="A2077" s="11" t="str">
        <f>IF(AND(C2077='Anexo 1'!$D$22,D2077='Anexo 1'!$F$22),COUNTIF($B$2:B2077,B2077),"")</f>
        <v/>
      </c>
      <c r="B2077" s="11" t="str">
        <f t="shared" si="32"/>
        <v>Provence-Alpes-Côte d'AzurLycée (BTS)</v>
      </c>
      <c r="C2077" t="s">
        <v>6349</v>
      </c>
      <c r="D2077" t="s">
        <v>4171</v>
      </c>
      <c r="E2077" t="s">
        <v>6527</v>
      </c>
      <c r="F2077" t="s">
        <v>6483</v>
      </c>
    </row>
    <row r="2078" spans="1:6" x14ac:dyDescent="0.2">
      <c r="A2078" s="11" t="str">
        <f>IF(AND(C2078='Anexo 1'!$D$22,D2078='Anexo 1'!$F$22),COUNTIF($B$2:B2078,B2078),"")</f>
        <v/>
      </c>
      <c r="B2078" s="11" t="str">
        <f t="shared" si="32"/>
        <v>Provence-Alpes-Côte d'AzurLycée (BTS)</v>
      </c>
      <c r="C2078" t="s">
        <v>6349</v>
      </c>
      <c r="D2078" t="s">
        <v>4171</v>
      </c>
      <c r="E2078" t="s">
        <v>6528</v>
      </c>
      <c r="F2078" t="s">
        <v>6529</v>
      </c>
    </row>
    <row r="2079" spans="1:6" x14ac:dyDescent="0.2">
      <c r="A2079" s="11" t="str">
        <f>IF(AND(C2079='Anexo 1'!$D$22,D2079='Anexo 1'!$F$22),COUNTIF($B$2:B2079,B2079),"")</f>
        <v/>
      </c>
      <c r="B2079" s="11" t="str">
        <f t="shared" si="32"/>
        <v>Provence-Alpes-Côte d'AzurLycée (BTS)</v>
      </c>
      <c r="C2079" t="s">
        <v>6349</v>
      </c>
      <c r="D2079" t="s">
        <v>4171</v>
      </c>
      <c r="E2079" t="s">
        <v>6530</v>
      </c>
      <c r="F2079" t="s">
        <v>6531</v>
      </c>
    </row>
    <row r="2080" spans="1:6" x14ac:dyDescent="0.2">
      <c r="A2080" s="11" t="str">
        <f>IF(AND(C2080='Anexo 1'!$D$22,D2080='Anexo 1'!$F$22),COUNTIF($B$2:B2080,B2080),"")</f>
        <v/>
      </c>
      <c r="B2080" s="11" t="str">
        <f t="shared" si="32"/>
        <v>Provence-Alpes-Côte d'AzurLycée (BTS)</v>
      </c>
      <c r="C2080" t="s">
        <v>6349</v>
      </c>
      <c r="D2080" t="s">
        <v>4171</v>
      </c>
      <c r="E2080" t="s">
        <v>6532</v>
      </c>
      <c r="F2080" t="s">
        <v>6485</v>
      </c>
    </row>
    <row r="2081" spans="1:6" x14ac:dyDescent="0.2">
      <c r="A2081" s="11" t="str">
        <f>IF(AND(C2081='Anexo 1'!$D$22,D2081='Anexo 1'!$F$22),COUNTIF($B$2:B2081,B2081),"")</f>
        <v/>
      </c>
      <c r="B2081" s="11" t="str">
        <f t="shared" si="32"/>
        <v>Provence-Alpes-Côte d'AzurLycée (BTS)</v>
      </c>
      <c r="C2081" t="s">
        <v>6349</v>
      </c>
      <c r="D2081" t="s">
        <v>4171</v>
      </c>
      <c r="E2081" t="s">
        <v>6533</v>
      </c>
      <c r="F2081" t="s">
        <v>6481</v>
      </c>
    </row>
    <row r="2082" spans="1:6" x14ac:dyDescent="0.2">
      <c r="A2082" s="11" t="str">
        <f>IF(AND(C2082='Anexo 1'!$D$22,D2082='Anexo 1'!$F$22),COUNTIF($B$2:B2082,B2082),"")</f>
        <v/>
      </c>
      <c r="B2082" s="11" t="str">
        <f t="shared" si="32"/>
        <v>Provence-Alpes-Côte d'AzurLycée (BTS)</v>
      </c>
      <c r="C2082" t="s">
        <v>6349</v>
      </c>
      <c r="D2082" t="s">
        <v>4171</v>
      </c>
      <c r="E2082" t="s">
        <v>6534</v>
      </c>
      <c r="F2082" t="s">
        <v>6535</v>
      </c>
    </row>
    <row r="2083" spans="1:6" x14ac:dyDescent="0.2">
      <c r="A2083" s="11" t="str">
        <f>IF(AND(C2083='Anexo 1'!$D$22,D2083='Anexo 1'!$F$22),COUNTIF($B$2:B2083,B2083),"")</f>
        <v/>
      </c>
      <c r="B2083" s="11" t="str">
        <f t="shared" si="32"/>
        <v>Provence-Alpes-Côte d'AzurLycée (BTS)</v>
      </c>
      <c r="C2083" t="s">
        <v>6349</v>
      </c>
      <c r="D2083" t="s">
        <v>4171</v>
      </c>
      <c r="E2083" t="s">
        <v>6536</v>
      </c>
      <c r="F2083" t="s">
        <v>6537</v>
      </c>
    </row>
    <row r="2084" spans="1:6" x14ac:dyDescent="0.2">
      <c r="A2084" s="11" t="str">
        <f>IF(AND(C2084='Anexo 1'!$D$22,D2084='Anexo 1'!$F$22),COUNTIF($B$2:B2084,B2084),"")</f>
        <v/>
      </c>
      <c r="B2084" s="11" t="str">
        <f t="shared" si="32"/>
        <v>Provence-Alpes-Côte d'AzurLycée (BTS)</v>
      </c>
      <c r="C2084" t="s">
        <v>6349</v>
      </c>
      <c r="D2084" t="s">
        <v>4171</v>
      </c>
      <c r="E2084" t="s">
        <v>6538</v>
      </c>
      <c r="F2084" t="s">
        <v>6479</v>
      </c>
    </row>
    <row r="2085" spans="1:6" x14ac:dyDescent="0.2">
      <c r="A2085" s="11" t="str">
        <f>IF(AND(C2085='Anexo 1'!$D$22,D2085='Anexo 1'!$F$22),COUNTIF($B$2:B2085,B2085),"")</f>
        <v/>
      </c>
      <c r="B2085" s="11" t="str">
        <f t="shared" si="32"/>
        <v>Provence-Alpes-Côte d'AzurLycée (BTS)</v>
      </c>
      <c r="C2085" t="s">
        <v>6349</v>
      </c>
      <c r="D2085" t="s">
        <v>4171</v>
      </c>
      <c r="E2085" t="s">
        <v>6539</v>
      </c>
      <c r="F2085" t="s">
        <v>6476</v>
      </c>
    </row>
    <row r="2086" spans="1:6" x14ac:dyDescent="0.2">
      <c r="A2086" s="11" t="str">
        <f>IF(AND(C2086='Anexo 1'!$D$22,D2086='Anexo 1'!$F$22),COUNTIF($B$2:B2086,B2086),"")</f>
        <v/>
      </c>
      <c r="B2086" s="11" t="str">
        <f t="shared" si="32"/>
        <v>Provence-Alpes-Côte d'AzurLycée (BTS)</v>
      </c>
      <c r="C2086" t="s">
        <v>6349</v>
      </c>
      <c r="D2086" t="s">
        <v>4171</v>
      </c>
      <c r="E2086" t="s">
        <v>6540</v>
      </c>
      <c r="F2086" t="s">
        <v>6485</v>
      </c>
    </row>
    <row r="2087" spans="1:6" x14ac:dyDescent="0.2">
      <c r="A2087" s="11" t="str">
        <f>IF(AND(C2087='Anexo 1'!$D$22,D2087='Anexo 1'!$F$22),COUNTIF($B$2:B2087,B2087),"")</f>
        <v/>
      </c>
      <c r="B2087" s="11" t="str">
        <f t="shared" si="32"/>
        <v>Provence-Alpes-Côte d'AzurLycée (BTS)</v>
      </c>
      <c r="C2087" t="s">
        <v>6349</v>
      </c>
      <c r="D2087" t="s">
        <v>4171</v>
      </c>
      <c r="E2087" t="s">
        <v>6541</v>
      </c>
      <c r="F2087" t="s">
        <v>6476</v>
      </c>
    </row>
    <row r="2088" spans="1:6" x14ac:dyDescent="0.2">
      <c r="A2088" s="11" t="str">
        <f>IF(AND(C2088='Anexo 1'!$D$22,D2088='Anexo 1'!$F$22),COUNTIF($B$2:B2088,B2088),"")</f>
        <v/>
      </c>
      <c r="B2088" s="11" t="str">
        <f t="shared" si="32"/>
        <v>Provence-Alpes-Côte d'AzurLycée (BTS)</v>
      </c>
      <c r="C2088" t="s">
        <v>6349</v>
      </c>
      <c r="D2088" t="s">
        <v>4171</v>
      </c>
      <c r="E2088" t="s">
        <v>6542</v>
      </c>
      <c r="F2088" t="s">
        <v>6491</v>
      </c>
    </row>
    <row r="2089" spans="1:6" x14ac:dyDescent="0.2">
      <c r="A2089" s="11" t="str">
        <f>IF(AND(C2089='Anexo 1'!$D$22,D2089='Anexo 1'!$F$22),COUNTIF($B$2:B2089,B2089),"")</f>
        <v/>
      </c>
      <c r="B2089" s="11" t="str">
        <f t="shared" si="32"/>
        <v>Provence-Alpes-Côte d'AzurLycée (BTS)</v>
      </c>
      <c r="C2089" t="s">
        <v>6349</v>
      </c>
      <c r="D2089" t="s">
        <v>4171</v>
      </c>
      <c r="E2089" t="s">
        <v>6543</v>
      </c>
      <c r="F2089" t="s">
        <v>6513</v>
      </c>
    </row>
    <row r="2090" spans="1:6" x14ac:dyDescent="0.2">
      <c r="A2090" s="11" t="str">
        <f>IF(AND(C2090='Anexo 1'!$D$22,D2090='Anexo 1'!$F$22),COUNTIF($B$2:B2090,B2090),"")</f>
        <v/>
      </c>
      <c r="B2090" s="11" t="str">
        <f t="shared" si="32"/>
        <v>Provence-Alpes-Côte d'AzurLycée (BTS)</v>
      </c>
      <c r="C2090" t="s">
        <v>6349</v>
      </c>
      <c r="D2090" t="s">
        <v>4171</v>
      </c>
      <c r="E2090" t="s">
        <v>6544</v>
      </c>
      <c r="F2090" t="s">
        <v>6535</v>
      </c>
    </row>
    <row r="2091" spans="1:6" x14ac:dyDescent="0.2">
      <c r="A2091" s="11" t="str">
        <f>IF(AND(C2091='Anexo 1'!$D$22,D2091='Anexo 1'!$F$22),COUNTIF($B$2:B2091,B2091),"")</f>
        <v/>
      </c>
      <c r="B2091" s="11" t="str">
        <f t="shared" si="32"/>
        <v>Provence-Alpes-Côte d'AzurLycée (BTS)</v>
      </c>
      <c r="C2091" t="s">
        <v>6349</v>
      </c>
      <c r="D2091" t="s">
        <v>4171</v>
      </c>
      <c r="E2091" t="s">
        <v>6545</v>
      </c>
      <c r="F2091" t="s">
        <v>6546</v>
      </c>
    </row>
    <row r="2092" spans="1:6" x14ac:dyDescent="0.2">
      <c r="A2092" s="11" t="str">
        <f>IF(AND(C2092='Anexo 1'!$D$22,D2092='Anexo 1'!$F$22),COUNTIF($B$2:B2092,B2092),"")</f>
        <v/>
      </c>
      <c r="B2092" s="11" t="str">
        <f t="shared" si="32"/>
        <v>Provence-Alpes-Côte d'AzurLycée (BTS)</v>
      </c>
      <c r="C2092" t="s">
        <v>6349</v>
      </c>
      <c r="D2092" t="s">
        <v>4171</v>
      </c>
      <c r="E2092" t="s">
        <v>6547</v>
      </c>
      <c r="F2092" t="s">
        <v>6481</v>
      </c>
    </row>
    <row r="2093" spans="1:6" x14ac:dyDescent="0.2">
      <c r="A2093" s="11" t="str">
        <f>IF(AND(C2093='Anexo 1'!$D$22,D2093='Anexo 1'!$F$22),COUNTIF($B$2:B2093,B2093),"")</f>
        <v/>
      </c>
      <c r="B2093" s="11" t="str">
        <f t="shared" si="32"/>
        <v>Provence-Alpes-Côte d'AzurLycée (BTS)</v>
      </c>
      <c r="C2093" t="s">
        <v>6349</v>
      </c>
      <c r="D2093" t="s">
        <v>4171</v>
      </c>
      <c r="E2093" t="s">
        <v>6548</v>
      </c>
      <c r="F2093" t="s">
        <v>6549</v>
      </c>
    </row>
    <row r="2094" spans="1:6" x14ac:dyDescent="0.2">
      <c r="A2094" s="11" t="str">
        <f>IF(AND(C2094='Anexo 1'!$D$22,D2094='Anexo 1'!$F$22),COUNTIF($B$2:B2094,B2094),"")</f>
        <v/>
      </c>
      <c r="B2094" s="11" t="str">
        <f t="shared" si="32"/>
        <v>Provence-Alpes-Côte d'AzurLycée (BTS)</v>
      </c>
      <c r="C2094" t="s">
        <v>6349</v>
      </c>
      <c r="D2094" t="s">
        <v>4171</v>
      </c>
      <c r="E2094" t="s">
        <v>6550</v>
      </c>
      <c r="F2094" t="s">
        <v>6510</v>
      </c>
    </row>
    <row r="2095" spans="1:6" x14ac:dyDescent="0.2">
      <c r="A2095" s="11" t="str">
        <f>IF(AND(C2095='Anexo 1'!$D$22,D2095='Anexo 1'!$F$22),COUNTIF($B$2:B2095,B2095),"")</f>
        <v/>
      </c>
      <c r="B2095" s="11" t="str">
        <f t="shared" si="32"/>
        <v>Provence-Alpes-Côte d'AzurLycée (BTS)</v>
      </c>
      <c r="C2095" t="s">
        <v>6349</v>
      </c>
      <c r="D2095" t="s">
        <v>4171</v>
      </c>
      <c r="E2095" t="s">
        <v>6551</v>
      </c>
      <c r="F2095" t="s">
        <v>6552</v>
      </c>
    </row>
    <row r="2096" spans="1:6" x14ac:dyDescent="0.2">
      <c r="A2096" s="11" t="str">
        <f>IF(AND(C2096='Anexo 1'!$D$22,D2096='Anexo 1'!$F$22),COUNTIF($B$2:B2096,B2096),"")</f>
        <v/>
      </c>
      <c r="B2096" s="11" t="str">
        <f t="shared" si="32"/>
        <v>Provence-Alpes-Côte d'AzurLycée (BTS)</v>
      </c>
      <c r="C2096" t="s">
        <v>6349</v>
      </c>
      <c r="D2096" t="s">
        <v>4171</v>
      </c>
      <c r="E2096" t="s">
        <v>6415</v>
      </c>
      <c r="F2096" t="s">
        <v>6365</v>
      </c>
    </row>
    <row r="2097" spans="1:6" x14ac:dyDescent="0.2">
      <c r="A2097" s="11" t="str">
        <f>IF(AND(C2097='Anexo 1'!$D$22,D2097='Anexo 1'!$F$22),COUNTIF($B$2:B2097,B2097),"")</f>
        <v/>
      </c>
      <c r="B2097" s="11" t="str">
        <f t="shared" si="32"/>
        <v>Provence-Alpes-Côte d'AzurLycée (BTS)</v>
      </c>
      <c r="C2097" t="s">
        <v>6349</v>
      </c>
      <c r="D2097" t="s">
        <v>4171</v>
      </c>
      <c r="E2097" t="s">
        <v>6416</v>
      </c>
      <c r="F2097" t="s">
        <v>6358</v>
      </c>
    </row>
    <row r="2098" spans="1:6" x14ac:dyDescent="0.2">
      <c r="A2098" s="11" t="str">
        <f>IF(AND(C2098='Anexo 1'!$D$22,D2098='Anexo 1'!$F$22),COUNTIF($B$2:B2098,B2098),"")</f>
        <v/>
      </c>
      <c r="B2098" s="11" t="str">
        <f t="shared" si="32"/>
        <v>Provence-Alpes-Côte d'AzurLycée (BTS)</v>
      </c>
      <c r="C2098" t="s">
        <v>6349</v>
      </c>
      <c r="D2098" t="s">
        <v>4171</v>
      </c>
      <c r="E2098" t="s">
        <v>6417</v>
      </c>
      <c r="F2098" t="s">
        <v>6386</v>
      </c>
    </row>
    <row r="2099" spans="1:6" x14ac:dyDescent="0.2">
      <c r="A2099" s="11" t="str">
        <f>IF(AND(C2099='Anexo 1'!$D$22,D2099='Anexo 1'!$F$22),COUNTIF($B$2:B2099,B2099),"")</f>
        <v/>
      </c>
      <c r="B2099" s="11" t="str">
        <f t="shared" si="32"/>
        <v>Provence-Alpes-Côte d'AzurLycée (BTS)</v>
      </c>
      <c r="C2099" t="s">
        <v>6349</v>
      </c>
      <c r="D2099" t="s">
        <v>4171</v>
      </c>
      <c r="E2099" t="s">
        <v>6418</v>
      </c>
      <c r="F2099" t="s">
        <v>6419</v>
      </c>
    </row>
    <row r="2100" spans="1:6" x14ac:dyDescent="0.2">
      <c r="A2100" s="11" t="str">
        <f>IF(AND(C2100='Anexo 1'!$D$22,D2100='Anexo 1'!$F$22),COUNTIF($B$2:B2100,B2100),"")</f>
        <v/>
      </c>
      <c r="B2100" s="11" t="str">
        <f t="shared" si="32"/>
        <v>Provence-Alpes-Côte d'AzurLycée (BTS)</v>
      </c>
      <c r="C2100" t="s">
        <v>6349</v>
      </c>
      <c r="D2100" t="s">
        <v>4171</v>
      </c>
      <c r="E2100" t="s">
        <v>6420</v>
      </c>
      <c r="F2100" t="s">
        <v>6351</v>
      </c>
    </row>
    <row r="2101" spans="1:6" x14ac:dyDescent="0.2">
      <c r="A2101" s="11" t="str">
        <f>IF(AND(C2101='Anexo 1'!$D$22,D2101='Anexo 1'!$F$22),COUNTIF($B$2:B2101,B2101),"")</f>
        <v/>
      </c>
      <c r="B2101" s="11" t="str">
        <f t="shared" si="32"/>
        <v>Provence-Alpes-Côte d'AzurLycée (BTS)</v>
      </c>
      <c r="C2101" t="s">
        <v>6349</v>
      </c>
      <c r="D2101" t="s">
        <v>4171</v>
      </c>
      <c r="E2101" t="s">
        <v>4934</v>
      </c>
      <c r="F2101" t="s">
        <v>6358</v>
      </c>
    </row>
    <row r="2102" spans="1:6" x14ac:dyDescent="0.2">
      <c r="A2102" s="11" t="str">
        <f>IF(AND(C2102='Anexo 1'!$D$22,D2102='Anexo 1'!$F$22),COUNTIF($B$2:B2102,B2102),"")</f>
        <v/>
      </c>
      <c r="B2102" s="11" t="str">
        <f t="shared" si="32"/>
        <v>Provence-Alpes-Côte d'AzurLycée (BTS)</v>
      </c>
      <c r="C2102" t="s">
        <v>6349</v>
      </c>
      <c r="D2102" t="s">
        <v>4171</v>
      </c>
      <c r="E2102" t="s">
        <v>5485</v>
      </c>
      <c r="F2102" t="s">
        <v>6378</v>
      </c>
    </row>
    <row r="2103" spans="1:6" x14ac:dyDescent="0.2">
      <c r="A2103" s="11" t="str">
        <f>IF(AND(C2103='Anexo 1'!$D$22,D2103='Anexo 1'!$F$22),COUNTIF($B$2:B2103,B2103),"")</f>
        <v/>
      </c>
      <c r="B2103" s="11" t="str">
        <f t="shared" si="32"/>
        <v>Provence-Alpes-Côte d'AzurLycée (BTS)</v>
      </c>
      <c r="C2103" t="s">
        <v>6349</v>
      </c>
      <c r="D2103" t="s">
        <v>4171</v>
      </c>
      <c r="E2103" t="s">
        <v>4528</v>
      </c>
      <c r="F2103" t="s">
        <v>6481</v>
      </c>
    </row>
    <row r="2104" spans="1:6" x14ac:dyDescent="0.2">
      <c r="A2104" s="11" t="str">
        <f>IF(AND(C2104='Anexo 1'!$D$22,D2104='Anexo 1'!$F$22),COUNTIF($B$2:B2104,B2104),"")</f>
        <v/>
      </c>
      <c r="B2104" s="11" t="str">
        <f t="shared" si="32"/>
        <v>Provence-Alpes-Côte d'AzurLycée (BTS)</v>
      </c>
      <c r="C2104" t="s">
        <v>6349</v>
      </c>
      <c r="D2104" t="s">
        <v>4171</v>
      </c>
      <c r="E2104" t="s">
        <v>6421</v>
      </c>
      <c r="F2104" t="s">
        <v>6422</v>
      </c>
    </row>
    <row r="2105" spans="1:6" x14ac:dyDescent="0.2">
      <c r="A2105" s="11" t="str">
        <f>IF(AND(C2105='Anexo 1'!$D$22,D2105='Anexo 1'!$F$22),COUNTIF($B$2:B2105,B2105),"")</f>
        <v/>
      </c>
      <c r="B2105" s="11" t="str">
        <f t="shared" si="32"/>
        <v>Provence-Alpes-Côte d'AzurLycée (BTS)</v>
      </c>
      <c r="C2105" t="s">
        <v>6349</v>
      </c>
      <c r="D2105" t="s">
        <v>4171</v>
      </c>
      <c r="E2105" t="s">
        <v>6423</v>
      </c>
      <c r="F2105" t="s">
        <v>6424</v>
      </c>
    </row>
    <row r="2106" spans="1:6" x14ac:dyDescent="0.2">
      <c r="A2106" s="11" t="str">
        <f>IF(AND(C2106='Anexo 1'!$D$22,D2106='Anexo 1'!$F$22),COUNTIF($B$2:B2106,B2106),"")</f>
        <v/>
      </c>
      <c r="B2106" s="11" t="str">
        <f t="shared" si="32"/>
        <v>Provence-Alpes-Côte d'AzurLycée (BTS)</v>
      </c>
      <c r="C2106" t="s">
        <v>6349</v>
      </c>
      <c r="D2106" t="s">
        <v>4171</v>
      </c>
      <c r="E2106" t="s">
        <v>6425</v>
      </c>
      <c r="F2106" t="s">
        <v>6365</v>
      </c>
    </row>
    <row r="2107" spans="1:6" x14ac:dyDescent="0.2">
      <c r="A2107" s="11" t="str">
        <f>IF(AND(C2107='Anexo 1'!$D$22,D2107='Anexo 1'!$F$22),COUNTIF($B$2:B2107,B2107),"")</f>
        <v/>
      </c>
      <c r="B2107" s="11" t="str">
        <f t="shared" si="32"/>
        <v>Provence-Alpes-Côte d'AzurLycée (BTS)</v>
      </c>
      <c r="C2107" t="s">
        <v>6349</v>
      </c>
      <c r="D2107" t="s">
        <v>4171</v>
      </c>
      <c r="E2107" t="s">
        <v>6426</v>
      </c>
      <c r="F2107" t="s">
        <v>6351</v>
      </c>
    </row>
    <row r="2108" spans="1:6" x14ac:dyDescent="0.2">
      <c r="A2108" s="11" t="str">
        <f>IF(AND(C2108='Anexo 1'!$D$22,D2108='Anexo 1'!$F$22),COUNTIF($B$2:B2108,B2108),"")</f>
        <v/>
      </c>
      <c r="B2108" s="11" t="str">
        <f t="shared" si="32"/>
        <v>Provence-Alpes-Côte d'AzurLycée (BTS)</v>
      </c>
      <c r="C2108" t="s">
        <v>6349</v>
      </c>
      <c r="D2108" t="s">
        <v>4171</v>
      </c>
      <c r="E2108" t="s">
        <v>6427</v>
      </c>
      <c r="F2108" t="s">
        <v>6374</v>
      </c>
    </row>
    <row r="2109" spans="1:6" x14ac:dyDescent="0.2">
      <c r="A2109" s="11" t="str">
        <f>IF(AND(C2109='Anexo 1'!$D$22,D2109='Anexo 1'!$F$22),COUNTIF($B$2:B2109,B2109),"")</f>
        <v/>
      </c>
      <c r="B2109" s="11" t="str">
        <f t="shared" si="32"/>
        <v>Provence-Alpes-Côte d'AzurLycée (BTS)</v>
      </c>
      <c r="C2109" t="s">
        <v>6349</v>
      </c>
      <c r="D2109" t="s">
        <v>4171</v>
      </c>
      <c r="E2109" t="s">
        <v>6428</v>
      </c>
      <c r="F2109" t="s">
        <v>6358</v>
      </c>
    </row>
    <row r="2110" spans="1:6" x14ac:dyDescent="0.2">
      <c r="A2110" s="11" t="str">
        <f>IF(AND(C2110='Anexo 1'!$D$22,D2110='Anexo 1'!$F$22),COUNTIF($B$2:B2110,B2110),"")</f>
        <v/>
      </c>
      <c r="B2110" s="11" t="str">
        <f t="shared" si="32"/>
        <v>Provence-Alpes-Côte d'AzurLycée (BTS)</v>
      </c>
      <c r="C2110" t="s">
        <v>6349</v>
      </c>
      <c r="D2110" t="s">
        <v>4171</v>
      </c>
      <c r="E2110" t="s">
        <v>6429</v>
      </c>
      <c r="F2110" t="s">
        <v>6351</v>
      </c>
    </row>
    <row r="2111" spans="1:6" x14ac:dyDescent="0.2">
      <c r="A2111" s="11" t="str">
        <f>IF(AND(C2111='Anexo 1'!$D$22,D2111='Anexo 1'!$F$22),COUNTIF($B$2:B2111,B2111),"")</f>
        <v/>
      </c>
      <c r="B2111" s="11" t="str">
        <f t="shared" si="32"/>
        <v>Provence-Alpes-Côte d'AzurLycée (BTS)</v>
      </c>
      <c r="C2111" t="s">
        <v>6349</v>
      </c>
      <c r="D2111" t="s">
        <v>4171</v>
      </c>
      <c r="E2111" t="s">
        <v>4757</v>
      </c>
      <c r="F2111" t="s">
        <v>6355</v>
      </c>
    </row>
    <row r="2112" spans="1:6" x14ac:dyDescent="0.2">
      <c r="A2112" s="11" t="str">
        <f>IF(AND(C2112='Anexo 1'!$D$22,D2112='Anexo 1'!$F$22),COUNTIF($B$2:B2112,B2112),"")</f>
        <v/>
      </c>
      <c r="B2112" s="11" t="str">
        <f t="shared" si="32"/>
        <v>Provence-Alpes-Côte d'AzurLycée (BTS)</v>
      </c>
      <c r="C2112" t="s">
        <v>6349</v>
      </c>
      <c r="D2112" t="s">
        <v>4171</v>
      </c>
      <c r="E2112" t="s">
        <v>6430</v>
      </c>
      <c r="F2112" t="s">
        <v>6431</v>
      </c>
    </row>
    <row r="2113" spans="1:6" x14ac:dyDescent="0.2">
      <c r="A2113" s="11" t="str">
        <f>IF(AND(C2113='Anexo 1'!$D$22,D2113='Anexo 1'!$F$22),COUNTIF($B$2:B2113,B2113),"")</f>
        <v/>
      </c>
      <c r="B2113" s="11" t="str">
        <f t="shared" si="32"/>
        <v>Provence-Alpes-Côte d'AzurLycée (BTS)</v>
      </c>
      <c r="C2113" t="s">
        <v>6349</v>
      </c>
      <c r="D2113" t="s">
        <v>4171</v>
      </c>
      <c r="E2113" t="s">
        <v>6432</v>
      </c>
      <c r="F2113" t="s">
        <v>6385</v>
      </c>
    </row>
    <row r="2114" spans="1:6" x14ac:dyDescent="0.2">
      <c r="A2114" s="11" t="str">
        <f>IF(AND(C2114='Anexo 1'!$D$22,D2114='Anexo 1'!$F$22),COUNTIF($B$2:B2114,B2114),"")</f>
        <v/>
      </c>
      <c r="B2114" s="11" t="str">
        <f t="shared" si="32"/>
        <v>Provence-Alpes-Côte d'AzurLycée (BTS)</v>
      </c>
      <c r="C2114" t="s">
        <v>6349</v>
      </c>
      <c r="D2114" t="s">
        <v>4171</v>
      </c>
      <c r="E2114" t="s">
        <v>6433</v>
      </c>
      <c r="F2114" t="s">
        <v>6353</v>
      </c>
    </row>
    <row r="2115" spans="1:6" x14ac:dyDescent="0.2">
      <c r="A2115" s="11" t="str">
        <f>IF(AND(C2115='Anexo 1'!$D$22,D2115='Anexo 1'!$F$22),COUNTIF($B$2:B2115,B2115),"")</f>
        <v/>
      </c>
      <c r="B2115" s="11" t="str">
        <f t="shared" ref="B2115:B2178" si="33">C2115&amp;D2115</f>
        <v>Provence-Alpes-Côte d'AzurLycée (BTS)</v>
      </c>
      <c r="C2115" t="s">
        <v>6349</v>
      </c>
      <c r="D2115" t="s">
        <v>4171</v>
      </c>
      <c r="E2115" t="s">
        <v>6434</v>
      </c>
      <c r="F2115" t="s">
        <v>6351</v>
      </c>
    </row>
    <row r="2116" spans="1:6" x14ac:dyDescent="0.2">
      <c r="A2116" s="11" t="str">
        <f>IF(AND(C2116='Anexo 1'!$D$22,D2116='Anexo 1'!$F$22),COUNTIF($B$2:B2116,B2116),"")</f>
        <v/>
      </c>
      <c r="B2116" s="11" t="str">
        <f t="shared" si="33"/>
        <v>Provence-Alpes-Côte d'AzurLycée (BTS)</v>
      </c>
      <c r="C2116" t="s">
        <v>6349</v>
      </c>
      <c r="D2116" t="s">
        <v>4171</v>
      </c>
      <c r="E2116" t="s">
        <v>6435</v>
      </c>
      <c r="F2116" t="s">
        <v>6436</v>
      </c>
    </row>
    <row r="2117" spans="1:6" x14ac:dyDescent="0.2">
      <c r="A2117" s="11" t="str">
        <f>IF(AND(C2117='Anexo 1'!$D$22,D2117='Anexo 1'!$F$22),COUNTIF($B$2:B2117,B2117),"")</f>
        <v/>
      </c>
      <c r="B2117" s="11" t="str">
        <f t="shared" si="33"/>
        <v>Provence-Alpes-Côte d'AzurLycée (BTS)</v>
      </c>
      <c r="C2117" t="s">
        <v>6349</v>
      </c>
      <c r="D2117" t="s">
        <v>4171</v>
      </c>
      <c r="E2117" t="s">
        <v>6437</v>
      </c>
      <c r="F2117" t="s">
        <v>6351</v>
      </c>
    </row>
    <row r="2118" spans="1:6" x14ac:dyDescent="0.2">
      <c r="A2118" s="11" t="str">
        <f>IF(AND(C2118='Anexo 1'!$D$22,D2118='Anexo 1'!$F$22),COUNTIF($B$2:B2118,B2118),"")</f>
        <v/>
      </c>
      <c r="B2118" s="11" t="str">
        <f t="shared" si="33"/>
        <v>Provence-Alpes-Côte d'AzurLycée (BTS)</v>
      </c>
      <c r="C2118" t="s">
        <v>6349</v>
      </c>
      <c r="D2118" t="s">
        <v>4171</v>
      </c>
      <c r="E2118" t="s">
        <v>6438</v>
      </c>
      <c r="F2118" t="s">
        <v>6439</v>
      </c>
    </row>
    <row r="2119" spans="1:6" x14ac:dyDescent="0.2">
      <c r="A2119" s="11" t="str">
        <f>IF(AND(C2119='Anexo 1'!$D$22,D2119='Anexo 1'!$F$22),COUNTIF($B$2:B2119,B2119),"")</f>
        <v/>
      </c>
      <c r="B2119" s="11" t="str">
        <f t="shared" si="33"/>
        <v>Provence-Alpes-Côte d'AzurLycée (BTS)</v>
      </c>
      <c r="C2119" t="s">
        <v>6349</v>
      </c>
      <c r="D2119" t="s">
        <v>4171</v>
      </c>
      <c r="E2119" t="s">
        <v>6440</v>
      </c>
      <c r="F2119" t="s">
        <v>6441</v>
      </c>
    </row>
    <row r="2120" spans="1:6" x14ac:dyDescent="0.2">
      <c r="A2120" s="11" t="str">
        <f>IF(AND(C2120='Anexo 1'!$D$22,D2120='Anexo 1'!$F$22),COUNTIF($B$2:B2120,B2120),"")</f>
        <v/>
      </c>
      <c r="B2120" s="11" t="str">
        <f t="shared" si="33"/>
        <v>Provence-Alpes-Côte d'AzurLycée (BTS)</v>
      </c>
      <c r="C2120" t="s">
        <v>6349</v>
      </c>
      <c r="D2120" t="s">
        <v>4171</v>
      </c>
      <c r="E2120" t="s">
        <v>6442</v>
      </c>
      <c r="F2120" t="s">
        <v>6443</v>
      </c>
    </row>
    <row r="2121" spans="1:6" x14ac:dyDescent="0.2">
      <c r="A2121" s="11" t="str">
        <f>IF(AND(C2121='Anexo 1'!$D$22,D2121='Anexo 1'!$F$22),COUNTIF($B$2:B2121,B2121),"")</f>
        <v/>
      </c>
      <c r="B2121" s="11" t="str">
        <f t="shared" si="33"/>
        <v>Provence-Alpes-Côte d'AzurLycée (BTS)</v>
      </c>
      <c r="C2121" t="s">
        <v>6349</v>
      </c>
      <c r="D2121" t="s">
        <v>4171</v>
      </c>
      <c r="E2121" t="s">
        <v>5663</v>
      </c>
      <c r="F2121" t="s">
        <v>6444</v>
      </c>
    </row>
    <row r="2122" spans="1:6" x14ac:dyDescent="0.2">
      <c r="A2122" s="11" t="str">
        <f>IF(AND(C2122='Anexo 1'!$D$22,D2122='Anexo 1'!$F$22),COUNTIF($B$2:B2122,B2122),"")</f>
        <v/>
      </c>
      <c r="B2122" s="11" t="str">
        <f t="shared" si="33"/>
        <v>Provence-Alpes-Côte d'AzurLycée (BTS)</v>
      </c>
      <c r="C2122" t="s">
        <v>6349</v>
      </c>
      <c r="D2122" t="s">
        <v>4171</v>
      </c>
      <c r="E2122" t="s">
        <v>4186</v>
      </c>
      <c r="F2122" t="s">
        <v>6445</v>
      </c>
    </row>
    <row r="2123" spans="1:6" x14ac:dyDescent="0.2">
      <c r="A2123" s="11" t="str">
        <f>IF(AND(C2123='Anexo 1'!$D$22,D2123='Anexo 1'!$F$22),COUNTIF($B$2:B2123,B2123),"")</f>
        <v/>
      </c>
      <c r="B2123" s="11" t="str">
        <f t="shared" si="33"/>
        <v>Provence-Alpes-Côte d'AzurLycée (BTS)</v>
      </c>
      <c r="C2123" t="s">
        <v>6349</v>
      </c>
      <c r="D2123" t="s">
        <v>4171</v>
      </c>
      <c r="E2123" t="s">
        <v>6048</v>
      </c>
      <c r="F2123" t="s">
        <v>6351</v>
      </c>
    </row>
    <row r="2124" spans="1:6" x14ac:dyDescent="0.2">
      <c r="A2124" s="11" t="str">
        <f>IF(AND(C2124='Anexo 1'!$D$22,D2124='Anexo 1'!$F$22),COUNTIF($B$2:B2124,B2124),"")</f>
        <v/>
      </c>
      <c r="B2124" s="11" t="str">
        <f t="shared" si="33"/>
        <v>Provence-Alpes-Côte d'AzurLycée (BTS)</v>
      </c>
      <c r="C2124" t="s">
        <v>6349</v>
      </c>
      <c r="D2124" t="s">
        <v>4171</v>
      </c>
      <c r="E2124" t="s">
        <v>6446</v>
      </c>
      <c r="F2124" t="s">
        <v>6447</v>
      </c>
    </row>
    <row r="2125" spans="1:6" x14ac:dyDescent="0.2">
      <c r="A2125" s="11" t="str">
        <f>IF(AND(C2125='Anexo 1'!$D$22,D2125='Anexo 1'!$F$22),COUNTIF($B$2:B2125,B2125),"")</f>
        <v/>
      </c>
      <c r="B2125" s="11" t="str">
        <f t="shared" si="33"/>
        <v>Provence-Alpes-Côte d'AzurLycée (BTS)</v>
      </c>
      <c r="C2125" t="s">
        <v>6349</v>
      </c>
      <c r="D2125" t="s">
        <v>4171</v>
      </c>
      <c r="E2125" t="s">
        <v>6448</v>
      </c>
      <c r="F2125" t="s">
        <v>6431</v>
      </c>
    </row>
    <row r="2126" spans="1:6" x14ac:dyDescent="0.2">
      <c r="A2126" s="11" t="str">
        <f>IF(AND(C2126='Anexo 1'!$D$22,D2126='Anexo 1'!$F$22),COUNTIF($B$2:B2126,B2126),"")</f>
        <v/>
      </c>
      <c r="B2126" s="11" t="str">
        <f t="shared" si="33"/>
        <v>Provence-Alpes-Côte d'AzurLycée (BTS)</v>
      </c>
      <c r="C2126" t="s">
        <v>6349</v>
      </c>
      <c r="D2126" t="s">
        <v>4171</v>
      </c>
      <c r="E2126" t="s">
        <v>6449</v>
      </c>
      <c r="F2126" t="s">
        <v>6363</v>
      </c>
    </row>
    <row r="2127" spans="1:6" x14ac:dyDescent="0.2">
      <c r="A2127" s="11" t="str">
        <f>IF(AND(C2127='Anexo 1'!$D$22,D2127='Anexo 1'!$F$22),COUNTIF($B$2:B2127,B2127),"")</f>
        <v/>
      </c>
      <c r="B2127" s="11" t="str">
        <f t="shared" si="33"/>
        <v>Provence-Alpes-Côte d'AzurLycée (BTS)</v>
      </c>
      <c r="C2127" t="s">
        <v>6349</v>
      </c>
      <c r="D2127" t="s">
        <v>4171</v>
      </c>
      <c r="E2127" t="s">
        <v>5548</v>
      </c>
      <c r="F2127" t="s">
        <v>6351</v>
      </c>
    </row>
    <row r="2128" spans="1:6" x14ac:dyDescent="0.2">
      <c r="A2128" s="11" t="str">
        <f>IF(AND(C2128='Anexo 1'!$D$22,D2128='Anexo 1'!$F$22),COUNTIF($B$2:B2128,B2128),"")</f>
        <v/>
      </c>
      <c r="B2128" s="11" t="str">
        <f t="shared" si="33"/>
        <v>Provence-Alpes-Côte d'AzurLycée (BTS)</v>
      </c>
      <c r="C2128" t="s">
        <v>6349</v>
      </c>
      <c r="D2128" t="s">
        <v>4171</v>
      </c>
      <c r="E2128" t="s">
        <v>6450</v>
      </c>
      <c r="F2128" t="s">
        <v>6374</v>
      </c>
    </row>
    <row r="2129" spans="1:6" x14ac:dyDescent="0.2">
      <c r="A2129" s="11" t="str">
        <f>IF(AND(C2129='Anexo 1'!$D$22,D2129='Anexo 1'!$F$22),COUNTIF($B$2:B2129,B2129),"")</f>
        <v/>
      </c>
      <c r="B2129" s="11" t="str">
        <f t="shared" si="33"/>
        <v>Provence-Alpes-Côte d'AzurLycée (BTS)</v>
      </c>
      <c r="C2129" t="s">
        <v>6349</v>
      </c>
      <c r="D2129" t="s">
        <v>4171</v>
      </c>
      <c r="E2129" t="s">
        <v>4768</v>
      </c>
      <c r="F2129" t="s">
        <v>6451</v>
      </c>
    </row>
    <row r="2130" spans="1:6" x14ac:dyDescent="0.2">
      <c r="A2130" s="11" t="str">
        <f>IF(AND(C2130='Anexo 1'!$D$22,D2130='Anexo 1'!$F$22),COUNTIF($B$2:B2130,B2130),"")</f>
        <v/>
      </c>
      <c r="B2130" s="11" t="str">
        <f t="shared" si="33"/>
        <v>Provence-Alpes-Côte d'AzurLycée (BTS)</v>
      </c>
      <c r="C2130" t="s">
        <v>6349</v>
      </c>
      <c r="D2130" t="s">
        <v>4171</v>
      </c>
      <c r="E2130" t="s">
        <v>6452</v>
      </c>
      <c r="F2130" t="s">
        <v>6355</v>
      </c>
    </row>
    <row r="2131" spans="1:6" x14ac:dyDescent="0.2">
      <c r="A2131" s="11" t="str">
        <f>IF(AND(C2131='Anexo 1'!$D$22,D2131='Anexo 1'!$F$22),COUNTIF($B$2:B2131,B2131),"")</f>
        <v/>
      </c>
      <c r="B2131" s="11" t="str">
        <f t="shared" si="33"/>
        <v>Provence-Alpes-Côte d'AzurLycée (BTS)</v>
      </c>
      <c r="C2131" t="s">
        <v>6349</v>
      </c>
      <c r="D2131" t="s">
        <v>4171</v>
      </c>
      <c r="E2131" t="s">
        <v>6453</v>
      </c>
      <c r="F2131" t="s">
        <v>6363</v>
      </c>
    </row>
    <row r="2132" spans="1:6" x14ac:dyDescent="0.2">
      <c r="A2132" s="11" t="str">
        <f>IF(AND(C2132='Anexo 1'!$D$22,D2132='Anexo 1'!$F$22),COUNTIF($B$2:B2132,B2132),"")</f>
        <v/>
      </c>
      <c r="B2132" s="11" t="str">
        <f t="shared" si="33"/>
        <v>Provence-Alpes-Côte d'AzurLycée (BTS)</v>
      </c>
      <c r="C2132" t="s">
        <v>6349</v>
      </c>
      <c r="D2132" t="s">
        <v>4171</v>
      </c>
      <c r="E2132" t="s">
        <v>6454</v>
      </c>
      <c r="F2132" t="s">
        <v>6455</v>
      </c>
    </row>
    <row r="2133" spans="1:6" x14ac:dyDescent="0.2">
      <c r="A2133" s="11" t="str">
        <f>IF(AND(C2133='Anexo 1'!$D$22,D2133='Anexo 1'!$F$22),COUNTIF($B$2:B2133,B2133),"")</f>
        <v/>
      </c>
      <c r="B2133" s="11" t="str">
        <f t="shared" si="33"/>
        <v>Provence-Alpes-Côte d'AzurLycée (BTS)</v>
      </c>
      <c r="C2133" t="s">
        <v>6349</v>
      </c>
      <c r="D2133" t="s">
        <v>4171</v>
      </c>
      <c r="E2133" t="s">
        <v>6456</v>
      </c>
      <c r="F2133" t="s">
        <v>6355</v>
      </c>
    </row>
    <row r="2134" spans="1:6" x14ac:dyDescent="0.2">
      <c r="A2134" s="11" t="str">
        <f>IF(AND(C2134='Anexo 1'!$D$22,D2134='Anexo 1'!$F$22),COUNTIF($B$2:B2134,B2134),"")</f>
        <v/>
      </c>
      <c r="B2134" s="11" t="str">
        <f t="shared" si="33"/>
        <v>Provence-Alpes-Côte d'AzurLycée (BTS)</v>
      </c>
      <c r="C2134" t="s">
        <v>6349</v>
      </c>
      <c r="D2134" t="s">
        <v>4171</v>
      </c>
      <c r="E2134" t="s">
        <v>5558</v>
      </c>
      <c r="F2134" t="s">
        <v>6444</v>
      </c>
    </row>
    <row r="2135" spans="1:6" x14ac:dyDescent="0.2">
      <c r="A2135" s="11" t="str">
        <f>IF(AND(C2135='Anexo 1'!$D$22,D2135='Anexo 1'!$F$22),COUNTIF($B$2:B2135,B2135),"")</f>
        <v/>
      </c>
      <c r="B2135" s="11" t="str">
        <f t="shared" si="33"/>
        <v>Provence-Alpes-Côte d'AzurLycée (BTS)</v>
      </c>
      <c r="C2135" t="s">
        <v>6349</v>
      </c>
      <c r="D2135" t="s">
        <v>4171</v>
      </c>
      <c r="E2135" t="s">
        <v>6457</v>
      </c>
      <c r="F2135" t="s">
        <v>6351</v>
      </c>
    </row>
    <row r="2136" spans="1:6" x14ac:dyDescent="0.2">
      <c r="A2136" s="11" t="str">
        <f>IF(AND(C2136='Anexo 1'!$D$22,D2136='Anexo 1'!$F$22),COUNTIF($B$2:B2136,B2136),"")</f>
        <v/>
      </c>
      <c r="B2136" s="11" t="str">
        <f t="shared" si="33"/>
        <v>Provence-Alpes-Côte d'AzurLycée (BTS)</v>
      </c>
      <c r="C2136" t="s">
        <v>6349</v>
      </c>
      <c r="D2136" t="s">
        <v>4171</v>
      </c>
      <c r="E2136" t="s">
        <v>6458</v>
      </c>
      <c r="F2136" t="s">
        <v>6353</v>
      </c>
    </row>
    <row r="2137" spans="1:6" x14ac:dyDescent="0.2">
      <c r="A2137" s="11" t="str">
        <f>IF(AND(C2137='Anexo 1'!$D$22,D2137='Anexo 1'!$F$22),COUNTIF($B$2:B2137,B2137),"")</f>
        <v/>
      </c>
      <c r="B2137" s="11" t="str">
        <f t="shared" si="33"/>
        <v>Provence-Alpes-Côte d'AzurLycée (BTS)</v>
      </c>
      <c r="C2137" t="s">
        <v>6349</v>
      </c>
      <c r="D2137" t="s">
        <v>4171</v>
      </c>
      <c r="E2137" t="s">
        <v>6459</v>
      </c>
      <c r="F2137" t="s">
        <v>6445</v>
      </c>
    </row>
    <row r="2138" spans="1:6" x14ac:dyDescent="0.2">
      <c r="A2138" s="11" t="str">
        <f>IF(AND(C2138='Anexo 1'!$D$22,D2138='Anexo 1'!$F$22),COUNTIF($B$2:B2138,B2138),"")</f>
        <v/>
      </c>
      <c r="B2138" s="11" t="str">
        <f t="shared" si="33"/>
        <v>Provence-Alpes-Côte d'AzurLycée (BTS)</v>
      </c>
      <c r="C2138" t="s">
        <v>6349</v>
      </c>
      <c r="D2138" t="s">
        <v>4171</v>
      </c>
      <c r="E2138" t="s">
        <v>4560</v>
      </c>
      <c r="F2138" t="s">
        <v>6386</v>
      </c>
    </row>
    <row r="2139" spans="1:6" x14ac:dyDescent="0.2">
      <c r="A2139" s="11" t="str">
        <f>IF(AND(C2139='Anexo 1'!$D$22,D2139='Anexo 1'!$F$22),COUNTIF($B$2:B2139,B2139),"")</f>
        <v/>
      </c>
      <c r="B2139" s="11" t="str">
        <f t="shared" si="33"/>
        <v>Provence-Alpes-Côte d'AzurLycée (BTS)</v>
      </c>
      <c r="C2139" t="s">
        <v>6349</v>
      </c>
      <c r="D2139" t="s">
        <v>4171</v>
      </c>
      <c r="E2139" t="s">
        <v>6460</v>
      </c>
      <c r="F2139" t="s">
        <v>6353</v>
      </c>
    </row>
    <row r="2140" spans="1:6" x14ac:dyDescent="0.2">
      <c r="A2140" s="11" t="str">
        <f>IF(AND(C2140='Anexo 1'!$D$22,D2140='Anexo 1'!$F$22),COUNTIF($B$2:B2140,B2140),"")</f>
        <v/>
      </c>
      <c r="B2140" s="11" t="str">
        <f t="shared" si="33"/>
        <v>Provence-Alpes-Côte d'AzurLycée (BTS)</v>
      </c>
      <c r="C2140" t="s">
        <v>6349</v>
      </c>
      <c r="D2140" t="s">
        <v>4171</v>
      </c>
      <c r="E2140" t="s">
        <v>6461</v>
      </c>
      <c r="F2140" t="s">
        <v>6351</v>
      </c>
    </row>
    <row r="2141" spans="1:6" x14ac:dyDescent="0.2">
      <c r="A2141" s="11" t="str">
        <f>IF(AND(C2141='Anexo 1'!$D$22,D2141='Anexo 1'!$F$22),COUNTIF($B$2:B2141,B2141),"")</f>
        <v/>
      </c>
      <c r="B2141" s="11" t="str">
        <f t="shared" si="33"/>
        <v>Provence-Alpes-Côte d'AzurLycée (BTS)</v>
      </c>
      <c r="C2141" t="s">
        <v>6349</v>
      </c>
      <c r="D2141" t="s">
        <v>4171</v>
      </c>
      <c r="E2141" t="s">
        <v>4839</v>
      </c>
      <c r="F2141" t="s">
        <v>6351</v>
      </c>
    </row>
    <row r="2142" spans="1:6" x14ac:dyDescent="0.2">
      <c r="A2142" s="11" t="str">
        <f>IF(AND(C2142='Anexo 1'!$D$22,D2142='Anexo 1'!$F$22),COUNTIF($B$2:B2142,B2142),"")</f>
        <v/>
      </c>
      <c r="B2142" s="11" t="str">
        <f t="shared" si="33"/>
        <v>Provence-Alpes-Côte d'AzurLycée (BTS)</v>
      </c>
      <c r="C2142" t="s">
        <v>6349</v>
      </c>
      <c r="D2142" t="s">
        <v>4171</v>
      </c>
      <c r="E2142" t="s">
        <v>6462</v>
      </c>
      <c r="F2142" t="s">
        <v>6351</v>
      </c>
    </row>
    <row r="2143" spans="1:6" x14ac:dyDescent="0.2">
      <c r="A2143" s="11" t="str">
        <f>IF(AND(C2143='Anexo 1'!$D$22,D2143='Anexo 1'!$F$22),COUNTIF($B$2:B2143,B2143),"")</f>
        <v/>
      </c>
      <c r="B2143" s="11" t="str">
        <f t="shared" si="33"/>
        <v>Provence-Alpes-Côte d'AzurLycée (BTS)</v>
      </c>
      <c r="C2143" t="s">
        <v>6349</v>
      </c>
      <c r="D2143" t="s">
        <v>4171</v>
      </c>
      <c r="E2143" t="s">
        <v>6463</v>
      </c>
      <c r="F2143" t="s">
        <v>6353</v>
      </c>
    </row>
    <row r="2144" spans="1:6" x14ac:dyDescent="0.2">
      <c r="A2144" s="11" t="str">
        <f>IF(AND(C2144='Anexo 1'!$D$22,D2144='Anexo 1'!$F$22),COUNTIF($B$2:B2144,B2144),"")</f>
        <v/>
      </c>
      <c r="B2144" s="11" t="str">
        <f t="shared" si="33"/>
        <v>Provence-Alpes-Côte d'AzurLycée (BTS)</v>
      </c>
      <c r="C2144" t="s">
        <v>6349</v>
      </c>
      <c r="D2144" t="s">
        <v>4171</v>
      </c>
      <c r="E2144" t="s">
        <v>6464</v>
      </c>
      <c r="F2144" t="s">
        <v>6351</v>
      </c>
    </row>
    <row r="2145" spans="1:6" x14ac:dyDescent="0.2">
      <c r="A2145" s="11" t="str">
        <f>IF(AND(C2145='Anexo 1'!$D$22,D2145='Anexo 1'!$F$22),COUNTIF($B$2:B2145,B2145),"")</f>
        <v/>
      </c>
      <c r="B2145" s="11" t="str">
        <f t="shared" si="33"/>
        <v>Provence-Alpes-Côte d'AzurLycée (BTS)</v>
      </c>
      <c r="C2145" t="s">
        <v>6349</v>
      </c>
      <c r="D2145" t="s">
        <v>4171</v>
      </c>
      <c r="E2145" t="s">
        <v>6465</v>
      </c>
      <c r="F2145" t="s">
        <v>6355</v>
      </c>
    </row>
    <row r="2146" spans="1:6" x14ac:dyDescent="0.2">
      <c r="A2146" s="11" t="str">
        <f>IF(AND(C2146='Anexo 1'!$D$22,D2146='Anexo 1'!$F$22),COUNTIF($B$2:B2146,B2146),"")</f>
        <v/>
      </c>
      <c r="B2146" s="11" t="str">
        <f t="shared" si="33"/>
        <v>Provence-Alpes-Côte d'AzurLycée (BTS)</v>
      </c>
      <c r="C2146" t="s">
        <v>6349</v>
      </c>
      <c r="D2146" t="s">
        <v>4171</v>
      </c>
      <c r="E2146" t="s">
        <v>4485</v>
      </c>
      <c r="F2146" t="s">
        <v>6351</v>
      </c>
    </row>
    <row r="2147" spans="1:6" x14ac:dyDescent="0.2">
      <c r="A2147" s="11" t="str">
        <f>IF(AND(C2147='Anexo 1'!$D$22,D2147='Anexo 1'!$F$22),COUNTIF($B$2:B2147,B2147),"")</f>
        <v/>
      </c>
      <c r="B2147" s="11" t="str">
        <f t="shared" si="33"/>
        <v>Provence-Alpes-Côte d'AzurIUT</v>
      </c>
      <c r="C2147" t="s">
        <v>6349</v>
      </c>
      <c r="D2147" t="s">
        <v>26</v>
      </c>
      <c r="E2147" t="s">
        <v>6354</v>
      </c>
      <c r="F2147" t="s">
        <v>6355</v>
      </c>
    </row>
    <row r="2148" spans="1:6" x14ac:dyDescent="0.2">
      <c r="A2148" s="11" t="str">
        <f>IF(AND(C2148='Anexo 1'!$D$22,D2148='Anexo 1'!$F$22),COUNTIF($B$2:B2148,B2148),"")</f>
        <v/>
      </c>
      <c r="B2148" s="11" t="str">
        <f t="shared" si="33"/>
        <v>Provence-Alpes-Côte d'AzurIUT</v>
      </c>
      <c r="C2148" t="s">
        <v>6349</v>
      </c>
      <c r="D2148" t="s">
        <v>26</v>
      </c>
      <c r="E2148" t="s">
        <v>6356</v>
      </c>
      <c r="F2148" t="s">
        <v>6353</v>
      </c>
    </row>
    <row r="2149" spans="1:6" x14ac:dyDescent="0.2">
      <c r="A2149" s="11" t="str">
        <f>IF(AND(C2149='Anexo 1'!$D$22,D2149='Anexo 1'!$F$22),COUNTIF($B$2:B2149,B2149),"")</f>
        <v/>
      </c>
      <c r="B2149" s="11" t="str">
        <f t="shared" si="33"/>
        <v>Provence-Alpes-Côte d'AzurIUT</v>
      </c>
      <c r="C2149" t="s">
        <v>6349</v>
      </c>
      <c r="D2149" t="s">
        <v>26</v>
      </c>
      <c r="E2149" t="s">
        <v>6357</v>
      </c>
      <c r="F2149" t="s">
        <v>6358</v>
      </c>
    </row>
    <row r="2150" spans="1:6" x14ac:dyDescent="0.2">
      <c r="A2150" s="11" t="str">
        <f>IF(AND(C2150='Anexo 1'!$D$22,D2150='Anexo 1'!$F$22),COUNTIF($B$2:B2150,B2150),"")</f>
        <v/>
      </c>
      <c r="B2150" s="11" t="str">
        <f t="shared" si="33"/>
        <v>Provence-Alpes-Côte d'AzurIUT</v>
      </c>
      <c r="C2150" t="s">
        <v>6349</v>
      </c>
      <c r="D2150" t="s">
        <v>26</v>
      </c>
      <c r="E2150" t="s">
        <v>6359</v>
      </c>
      <c r="F2150" t="s">
        <v>6360</v>
      </c>
    </row>
    <row r="2151" spans="1:6" x14ac:dyDescent="0.2">
      <c r="A2151" s="11" t="str">
        <f>IF(AND(C2151='Anexo 1'!$D$22,D2151='Anexo 1'!$F$22),COUNTIF($B$2:B2151,B2151),"")</f>
        <v/>
      </c>
      <c r="B2151" s="11" t="str">
        <f t="shared" si="33"/>
        <v>Provence-Alpes-Côte d'AzurIUT</v>
      </c>
      <c r="C2151" t="s">
        <v>6349</v>
      </c>
      <c r="D2151" t="s">
        <v>26</v>
      </c>
      <c r="E2151" t="s">
        <v>6361</v>
      </c>
      <c r="F2151" t="s">
        <v>6351</v>
      </c>
    </row>
    <row r="2152" spans="1:6" x14ac:dyDescent="0.2">
      <c r="A2152" s="11" t="str">
        <f>IF(AND(C2152='Anexo 1'!$D$22,D2152='Anexo 1'!$F$22),COUNTIF($B$2:B2152,B2152),"")</f>
        <v/>
      </c>
      <c r="B2152" s="11" t="str">
        <f t="shared" si="33"/>
        <v>Provence-Alpes-Côte d'AzurIUT</v>
      </c>
      <c r="C2152" t="s">
        <v>6349</v>
      </c>
      <c r="D2152" t="s">
        <v>26</v>
      </c>
      <c r="E2152" t="s">
        <v>6480</v>
      </c>
      <c r="F2152" t="s">
        <v>6481</v>
      </c>
    </row>
    <row r="2153" spans="1:6" x14ac:dyDescent="0.2">
      <c r="A2153" s="11" t="str">
        <f>IF(AND(C2153='Anexo 1'!$D$22,D2153='Anexo 1'!$F$22),COUNTIF($B$2:B2153,B2153),"")</f>
        <v/>
      </c>
      <c r="B2153" s="11" t="str">
        <f t="shared" si="33"/>
        <v>Provence-Alpes-Côte d'AzurIUT</v>
      </c>
      <c r="C2153" t="s">
        <v>6349</v>
      </c>
      <c r="D2153" t="s">
        <v>26</v>
      </c>
      <c r="E2153" t="s">
        <v>6362</v>
      </c>
      <c r="F2153" t="s">
        <v>6363</v>
      </c>
    </row>
    <row r="2154" spans="1:6" x14ac:dyDescent="0.2">
      <c r="A2154" s="11" t="str">
        <f>IF(AND(C2154='Anexo 1'!$D$22,D2154='Anexo 1'!$F$22),COUNTIF($B$2:B2154,B2154),"")</f>
        <v/>
      </c>
      <c r="B2154" s="11" t="str">
        <f t="shared" si="33"/>
        <v>Provence-Alpes-Côte d'AzurIUT</v>
      </c>
      <c r="C2154" t="s">
        <v>6349</v>
      </c>
      <c r="D2154" t="s">
        <v>26</v>
      </c>
      <c r="E2154" t="s">
        <v>6364</v>
      </c>
      <c r="F2154" t="s">
        <v>6365</v>
      </c>
    </row>
    <row r="2155" spans="1:6" x14ac:dyDescent="0.2">
      <c r="A2155" s="11" t="str">
        <f>IF(AND(C2155='Anexo 1'!$D$22,D2155='Anexo 1'!$F$22),COUNTIF($B$2:B2155,B2155),"")</f>
        <v/>
      </c>
      <c r="B2155" s="11" t="str">
        <f t="shared" si="33"/>
        <v>Provence-Alpes-Côte d'AzurIUT</v>
      </c>
      <c r="C2155" t="s">
        <v>6349</v>
      </c>
      <c r="D2155" t="s">
        <v>26</v>
      </c>
      <c r="E2155" t="s">
        <v>6366</v>
      </c>
      <c r="F2155" t="s">
        <v>6351</v>
      </c>
    </row>
    <row r="2156" spans="1:6" x14ac:dyDescent="0.2">
      <c r="A2156" s="11" t="str">
        <f>IF(AND(C2156='Anexo 1'!$D$22,D2156='Anexo 1'!$F$22),COUNTIF($B$2:B2156,B2156),"")</f>
        <v/>
      </c>
      <c r="B2156" s="11" t="str">
        <f t="shared" si="33"/>
        <v>Provence-Alpes-Côte d'AzurIEP - Sciences Po</v>
      </c>
      <c r="C2156" t="s">
        <v>6349</v>
      </c>
      <c r="D2156" t="s">
        <v>4165</v>
      </c>
      <c r="E2156" t="s">
        <v>4632</v>
      </c>
      <c r="F2156" t="s">
        <v>6510</v>
      </c>
    </row>
    <row r="2157" spans="1:6" x14ac:dyDescent="0.2">
      <c r="A2157" s="11" t="str">
        <f>IF(AND(C2157='Anexo 1'!$D$22,D2157='Anexo 1'!$F$22),COUNTIF($B$2:B2157,B2157),"")</f>
        <v/>
      </c>
      <c r="B2157" s="11" t="str">
        <f t="shared" si="33"/>
        <v>Provence-Alpes-Côte d'AzurIEP - Sciences Po</v>
      </c>
      <c r="C2157" t="s">
        <v>6349</v>
      </c>
      <c r="D2157" t="s">
        <v>4165</v>
      </c>
      <c r="E2157" t="s">
        <v>6407</v>
      </c>
      <c r="F2157" t="s">
        <v>6355</v>
      </c>
    </row>
    <row r="2158" spans="1:6" x14ac:dyDescent="0.2">
      <c r="A2158" s="11" t="str">
        <f>IF(AND(C2158='Anexo 1'!$D$22,D2158='Anexo 1'!$F$22),COUNTIF($B$2:B2158,B2158),"")</f>
        <v/>
      </c>
      <c r="B2158" s="11" t="str">
        <f t="shared" si="33"/>
        <v>Provence-Alpes-Côte d'AzurEcole d'ingénieurs</v>
      </c>
      <c r="C2158" t="s">
        <v>6349</v>
      </c>
      <c r="D2158" t="s">
        <v>4141</v>
      </c>
      <c r="E2158" t="s">
        <v>6370</v>
      </c>
      <c r="F2158" t="s">
        <v>6355</v>
      </c>
    </row>
    <row r="2159" spans="1:6" x14ac:dyDescent="0.2">
      <c r="A2159" s="11" t="str">
        <f>IF(AND(C2159='Anexo 1'!$D$22,D2159='Anexo 1'!$F$22),COUNTIF($B$2:B2159,B2159),"")</f>
        <v/>
      </c>
      <c r="B2159" s="11" t="str">
        <f t="shared" si="33"/>
        <v>Provence-Alpes-Côte d'AzurEcole d'ingénieurs</v>
      </c>
      <c r="C2159" t="s">
        <v>6349</v>
      </c>
      <c r="D2159" t="s">
        <v>4141</v>
      </c>
      <c r="E2159" t="s">
        <v>6371</v>
      </c>
      <c r="F2159" t="s">
        <v>6351</v>
      </c>
    </row>
    <row r="2160" spans="1:6" x14ac:dyDescent="0.2">
      <c r="A2160" s="11" t="str">
        <f>IF(AND(C2160='Anexo 1'!$D$22,D2160='Anexo 1'!$F$22),COUNTIF($B$2:B2160,B2160),"")</f>
        <v/>
      </c>
      <c r="B2160" s="11" t="str">
        <f t="shared" si="33"/>
        <v>Provence-Alpes-Côte d'AzurEcole d'ingénieurs</v>
      </c>
      <c r="C2160" t="s">
        <v>6349</v>
      </c>
      <c r="D2160" t="s">
        <v>4141</v>
      </c>
      <c r="E2160" t="s">
        <v>6372</v>
      </c>
      <c r="F2160" t="s">
        <v>6365</v>
      </c>
    </row>
    <row r="2161" spans="1:6" x14ac:dyDescent="0.2">
      <c r="A2161" s="11" t="str">
        <f>IF(AND(C2161='Anexo 1'!$D$22,D2161='Anexo 1'!$F$22),COUNTIF($B$2:B2161,B2161),"")</f>
        <v/>
      </c>
      <c r="B2161" s="11" t="str">
        <f t="shared" si="33"/>
        <v>Provence-Alpes-Côte d'AzurEcole d'ingénieurs</v>
      </c>
      <c r="C2161" t="s">
        <v>6349</v>
      </c>
      <c r="D2161" t="s">
        <v>4141</v>
      </c>
      <c r="E2161" t="s">
        <v>6373</v>
      </c>
      <c r="F2161" t="s">
        <v>6374</v>
      </c>
    </row>
    <row r="2162" spans="1:6" x14ac:dyDescent="0.2">
      <c r="A2162" s="11" t="str">
        <f>IF(AND(C2162='Anexo 1'!$D$22,D2162='Anexo 1'!$F$22),COUNTIF($B$2:B2162,B2162),"")</f>
        <v/>
      </c>
      <c r="B2162" s="11" t="str">
        <f t="shared" si="33"/>
        <v>Provence-Alpes-Côte d'AzurEcole d'ingénieurs</v>
      </c>
      <c r="C2162" t="s">
        <v>6349</v>
      </c>
      <c r="D2162" t="s">
        <v>4141</v>
      </c>
      <c r="E2162" t="s">
        <v>6375</v>
      </c>
      <c r="F2162" t="s">
        <v>6353</v>
      </c>
    </row>
    <row r="2163" spans="1:6" x14ac:dyDescent="0.2">
      <c r="A2163" s="11" t="str">
        <f>IF(AND(C2163='Anexo 1'!$D$22,D2163='Anexo 1'!$F$22),COUNTIF($B$2:B2163,B2163),"")</f>
        <v/>
      </c>
      <c r="B2163" s="11" t="str">
        <f t="shared" si="33"/>
        <v>Provence-Alpes-Côte d'AzurEcole d'ingénieurs</v>
      </c>
      <c r="C2163" t="s">
        <v>6349</v>
      </c>
      <c r="D2163" t="s">
        <v>4141</v>
      </c>
      <c r="E2163" t="s">
        <v>6376</v>
      </c>
      <c r="F2163" t="s">
        <v>6351</v>
      </c>
    </row>
    <row r="2164" spans="1:6" x14ac:dyDescent="0.2">
      <c r="A2164" s="11" t="str">
        <f>IF(AND(C2164='Anexo 1'!$D$22,D2164='Anexo 1'!$F$22),COUNTIF($B$2:B2164,B2164),"")</f>
        <v/>
      </c>
      <c r="B2164" s="11" t="str">
        <f t="shared" si="33"/>
        <v>Provence-Alpes-Côte d'AzurEcole d'ingénieurs</v>
      </c>
      <c r="C2164" t="s">
        <v>6349</v>
      </c>
      <c r="D2164" t="s">
        <v>4141</v>
      </c>
      <c r="E2164" t="s">
        <v>6492</v>
      </c>
      <c r="F2164" t="s">
        <v>6491</v>
      </c>
    </row>
    <row r="2165" spans="1:6" x14ac:dyDescent="0.2">
      <c r="A2165" s="11" t="str">
        <f>IF(AND(C2165='Anexo 1'!$D$22,D2165='Anexo 1'!$F$22),COUNTIF($B$2:B2165,B2165),"")</f>
        <v/>
      </c>
      <c r="B2165" s="11" t="str">
        <f t="shared" si="33"/>
        <v>Provence-Alpes-Côte d'AzurEcole d'ingénieurs</v>
      </c>
      <c r="C2165" t="s">
        <v>6349</v>
      </c>
      <c r="D2165" t="s">
        <v>4141</v>
      </c>
      <c r="E2165" t="s">
        <v>6493</v>
      </c>
      <c r="F2165" t="s">
        <v>6494</v>
      </c>
    </row>
    <row r="2166" spans="1:6" x14ac:dyDescent="0.2">
      <c r="A2166" s="11" t="str">
        <f>IF(AND(C2166='Anexo 1'!$D$22,D2166='Anexo 1'!$F$22),COUNTIF($B$2:B2166,B2166),"")</f>
        <v/>
      </c>
      <c r="B2166" s="11" t="str">
        <f t="shared" si="33"/>
        <v>Provence-Alpes-Côte d'AzurEcole d'ingénieurs</v>
      </c>
      <c r="C2166" t="s">
        <v>6349</v>
      </c>
      <c r="D2166" t="s">
        <v>4141</v>
      </c>
      <c r="E2166" t="s">
        <v>6377</v>
      </c>
      <c r="F2166" t="s">
        <v>6378</v>
      </c>
    </row>
    <row r="2167" spans="1:6" x14ac:dyDescent="0.2">
      <c r="A2167" s="11" t="str">
        <f>IF(AND(C2167='Anexo 1'!$D$22,D2167='Anexo 1'!$F$22),COUNTIF($B$2:B2167,B2167),"")</f>
        <v/>
      </c>
      <c r="B2167" s="11" t="str">
        <f t="shared" si="33"/>
        <v>Provence-Alpes-Côte d'AzurEcole d'ingénieurs</v>
      </c>
      <c r="C2167" t="s">
        <v>6349</v>
      </c>
      <c r="D2167" t="s">
        <v>4141</v>
      </c>
      <c r="E2167" t="s">
        <v>6495</v>
      </c>
      <c r="F2167" t="s">
        <v>6491</v>
      </c>
    </row>
    <row r="2168" spans="1:6" x14ac:dyDescent="0.2">
      <c r="A2168" s="11" t="str">
        <f>IF(AND(C2168='Anexo 1'!$D$22,D2168='Anexo 1'!$F$22),COUNTIF($B$2:B2168,B2168),"")</f>
        <v/>
      </c>
      <c r="B2168" s="11" t="str">
        <f t="shared" si="33"/>
        <v>Provence-Alpes-Côte d'AzurEcole d'ingénieurs</v>
      </c>
      <c r="C2168" t="s">
        <v>6349</v>
      </c>
      <c r="D2168" t="s">
        <v>4141</v>
      </c>
      <c r="E2168" t="s">
        <v>4437</v>
      </c>
      <c r="F2168" t="s">
        <v>6379</v>
      </c>
    </row>
    <row r="2169" spans="1:6" x14ac:dyDescent="0.2">
      <c r="A2169" s="11" t="str">
        <f>IF(AND(C2169='Anexo 1'!$D$22,D2169='Anexo 1'!$F$22),COUNTIF($B$2:B2169,B2169),"")</f>
        <v/>
      </c>
      <c r="B2169" s="11" t="str">
        <f t="shared" si="33"/>
        <v>Provence-Alpes-Côte d'AzurEcole d'ingénieurs</v>
      </c>
      <c r="C2169" t="s">
        <v>6349</v>
      </c>
      <c r="D2169" t="s">
        <v>4141</v>
      </c>
      <c r="E2169" t="s">
        <v>6496</v>
      </c>
      <c r="F2169" t="s">
        <v>6485</v>
      </c>
    </row>
    <row r="2170" spans="1:6" x14ac:dyDescent="0.2">
      <c r="A2170" s="11" t="str">
        <f>IF(AND(C2170='Anexo 1'!$D$22,D2170='Anexo 1'!$F$22),COUNTIF($B$2:B2170,B2170),"")</f>
        <v/>
      </c>
      <c r="B2170" s="11" t="str">
        <f t="shared" si="33"/>
        <v>Provence-Alpes-Côte d'AzurEcole d'ingénieurs</v>
      </c>
      <c r="C2170" t="s">
        <v>6349</v>
      </c>
      <c r="D2170" t="s">
        <v>4141</v>
      </c>
      <c r="E2170" t="s">
        <v>6380</v>
      </c>
      <c r="F2170" t="s">
        <v>6351</v>
      </c>
    </row>
    <row r="2171" spans="1:6" x14ac:dyDescent="0.2">
      <c r="A2171" s="11" t="str">
        <f>IF(AND(C2171='Anexo 1'!$D$22,D2171='Anexo 1'!$F$22),COUNTIF($B$2:B2171,B2171),"")</f>
        <v/>
      </c>
      <c r="B2171" s="11" t="str">
        <f t="shared" si="33"/>
        <v>Provence-Alpes-Côte d'AzurEcole d'ingénieurs</v>
      </c>
      <c r="C2171" t="s">
        <v>6349</v>
      </c>
      <c r="D2171" t="s">
        <v>4141</v>
      </c>
      <c r="E2171" t="s">
        <v>6497</v>
      </c>
      <c r="F2171" t="s">
        <v>6498</v>
      </c>
    </row>
    <row r="2172" spans="1:6" x14ac:dyDescent="0.2">
      <c r="A2172" s="11" t="str">
        <f>IF(AND(C2172='Anexo 1'!$D$22,D2172='Anexo 1'!$F$22),COUNTIF($B$2:B2172,B2172),"")</f>
        <v/>
      </c>
      <c r="B2172" s="11" t="str">
        <f t="shared" si="33"/>
        <v>Provence-Alpes-Côte d'AzurEcole de langues</v>
      </c>
      <c r="C2172" t="s">
        <v>6349</v>
      </c>
      <c r="D2172" t="s">
        <v>4167</v>
      </c>
      <c r="E2172" t="s">
        <v>6408</v>
      </c>
      <c r="F2172" t="s">
        <v>6351</v>
      </c>
    </row>
    <row r="2173" spans="1:6" x14ac:dyDescent="0.2">
      <c r="A2173" s="11" t="str">
        <f>IF(AND(C2173='Anexo 1'!$D$22,D2173='Anexo 1'!$F$22),COUNTIF($B$2:B2173,B2173),"")</f>
        <v/>
      </c>
      <c r="B2173" s="11" t="str">
        <f t="shared" si="33"/>
        <v>Provence-Alpes-Côte d'AzurEcole de langues</v>
      </c>
      <c r="C2173" t="s">
        <v>6349</v>
      </c>
      <c r="D2173" t="s">
        <v>4167</v>
      </c>
      <c r="E2173" t="s">
        <v>6511</v>
      </c>
      <c r="F2173" t="s">
        <v>6476</v>
      </c>
    </row>
    <row r="2174" spans="1:6" x14ac:dyDescent="0.2">
      <c r="A2174" s="11" t="str">
        <f>IF(AND(C2174='Anexo 1'!$D$22,D2174='Anexo 1'!$F$22),COUNTIF($B$2:B2174,B2174),"")</f>
        <v/>
      </c>
      <c r="B2174" s="11" t="str">
        <f t="shared" si="33"/>
        <v>Provence-Alpes-Côte d'AzurEcole de langues</v>
      </c>
      <c r="C2174" t="s">
        <v>6349</v>
      </c>
      <c r="D2174" t="s">
        <v>4167</v>
      </c>
      <c r="E2174" t="s">
        <v>6512</v>
      </c>
      <c r="F2174" t="s">
        <v>6513</v>
      </c>
    </row>
    <row r="2175" spans="1:6" x14ac:dyDescent="0.2">
      <c r="A2175" s="11" t="str">
        <f>IF(AND(C2175='Anexo 1'!$D$22,D2175='Anexo 1'!$F$22),COUNTIF($B$2:B2175,B2175),"")</f>
        <v/>
      </c>
      <c r="B2175" s="11" t="str">
        <f t="shared" si="33"/>
        <v>Provence-Alpes-Côte d'AzurEcole de langues</v>
      </c>
      <c r="C2175" t="s">
        <v>6349</v>
      </c>
      <c r="D2175" t="s">
        <v>4167</v>
      </c>
      <c r="E2175" t="s">
        <v>6514</v>
      </c>
      <c r="F2175" t="s">
        <v>6515</v>
      </c>
    </row>
    <row r="2176" spans="1:6" x14ac:dyDescent="0.2">
      <c r="A2176" s="11" t="str">
        <f>IF(AND(C2176='Anexo 1'!$D$22,D2176='Anexo 1'!$F$22),COUNTIF($B$2:B2176,B2176),"")</f>
        <v/>
      </c>
      <c r="B2176" s="11" t="str">
        <f t="shared" si="33"/>
        <v>Provence-Alpes-Côte d'AzurEcole de langues</v>
      </c>
      <c r="C2176" t="s">
        <v>6349</v>
      </c>
      <c r="D2176" t="s">
        <v>4167</v>
      </c>
      <c r="E2176" t="s">
        <v>6516</v>
      </c>
      <c r="F2176" t="s">
        <v>6476</v>
      </c>
    </row>
    <row r="2177" spans="1:6" x14ac:dyDescent="0.2">
      <c r="A2177" s="11" t="str">
        <f>IF(AND(C2177='Anexo 1'!$D$22,D2177='Anexo 1'!$F$22),COUNTIF($B$2:B2177,B2177),"")</f>
        <v/>
      </c>
      <c r="B2177" s="11" t="str">
        <f t="shared" si="33"/>
        <v>Provence-Alpes-Côte d'AzurEcole de langues</v>
      </c>
      <c r="C2177" t="s">
        <v>6349</v>
      </c>
      <c r="D2177" t="s">
        <v>4167</v>
      </c>
      <c r="E2177" t="s">
        <v>6409</v>
      </c>
      <c r="F2177" t="s">
        <v>6353</v>
      </c>
    </row>
    <row r="2178" spans="1:6" x14ac:dyDescent="0.2">
      <c r="A2178" s="11" t="str">
        <f>IF(AND(C2178='Anexo 1'!$D$22,D2178='Anexo 1'!$F$22),COUNTIF($B$2:B2178,B2178),"")</f>
        <v/>
      </c>
      <c r="B2178" s="11" t="str">
        <f t="shared" si="33"/>
        <v>Provence-Alpes-Côte d'AzurEcole de langues</v>
      </c>
      <c r="C2178" t="s">
        <v>6349</v>
      </c>
      <c r="D2178" t="s">
        <v>4167</v>
      </c>
      <c r="E2178" t="s">
        <v>6410</v>
      </c>
      <c r="F2178" t="s">
        <v>6353</v>
      </c>
    </row>
    <row r="2179" spans="1:6" x14ac:dyDescent="0.2">
      <c r="A2179" s="11" t="str">
        <f>IF(AND(C2179='Anexo 1'!$D$22,D2179='Anexo 1'!$F$22),COUNTIF($B$2:B2179,B2179),"")</f>
        <v/>
      </c>
      <c r="B2179" s="11" t="str">
        <f t="shared" ref="B2179:B2242" si="34">C2179&amp;D2179</f>
        <v>Provence-Alpes-Côte d'AzurEcole de langues</v>
      </c>
      <c r="C2179" t="s">
        <v>6349</v>
      </c>
      <c r="D2179" t="s">
        <v>4167</v>
      </c>
      <c r="E2179" t="s">
        <v>6517</v>
      </c>
      <c r="F2179" t="s">
        <v>6481</v>
      </c>
    </row>
    <row r="2180" spans="1:6" x14ac:dyDescent="0.2">
      <c r="A2180" s="11" t="str">
        <f>IF(AND(C2180='Anexo 1'!$D$22,D2180='Anexo 1'!$F$22),COUNTIF($B$2:B2180,B2180),"")</f>
        <v/>
      </c>
      <c r="B2180" s="11" t="str">
        <f t="shared" si="34"/>
        <v>Provence-Alpes-Côte d'AzurEcole de langues</v>
      </c>
      <c r="C2180" t="s">
        <v>6349</v>
      </c>
      <c r="D2180" t="s">
        <v>4167</v>
      </c>
      <c r="E2180" t="s">
        <v>6411</v>
      </c>
      <c r="F2180" t="s">
        <v>6412</v>
      </c>
    </row>
    <row r="2181" spans="1:6" x14ac:dyDescent="0.2">
      <c r="A2181" s="11" t="str">
        <f>IF(AND(C2181='Anexo 1'!$D$22,D2181='Anexo 1'!$F$22),COUNTIF($B$2:B2181,B2181),"")</f>
        <v/>
      </c>
      <c r="B2181" s="11" t="str">
        <f t="shared" si="34"/>
        <v>Provence-Alpes-Côte d'AzurEcole de langues</v>
      </c>
      <c r="C2181" t="s">
        <v>6349</v>
      </c>
      <c r="D2181" t="s">
        <v>4167</v>
      </c>
      <c r="E2181" t="s">
        <v>6518</v>
      </c>
      <c r="F2181" t="s">
        <v>6476</v>
      </c>
    </row>
    <row r="2182" spans="1:6" x14ac:dyDescent="0.2">
      <c r="A2182" s="11" t="str">
        <f>IF(AND(C2182='Anexo 1'!$D$22,D2182='Anexo 1'!$F$22),COUNTIF($B$2:B2182,B2182),"")</f>
        <v/>
      </c>
      <c r="B2182" s="11" t="str">
        <f t="shared" si="34"/>
        <v>Provence-Alpes-Côte d'AzurEcole de langues</v>
      </c>
      <c r="C2182" t="s">
        <v>6349</v>
      </c>
      <c r="D2182" t="s">
        <v>4167</v>
      </c>
      <c r="E2182" t="s">
        <v>6519</v>
      </c>
      <c r="F2182" t="s">
        <v>6476</v>
      </c>
    </row>
    <row r="2183" spans="1:6" x14ac:dyDescent="0.2">
      <c r="A2183" s="11" t="str">
        <f>IF(AND(C2183='Anexo 1'!$D$22,D2183='Anexo 1'!$F$22),COUNTIF($B$2:B2183,B2183),"")</f>
        <v/>
      </c>
      <c r="B2183" s="11" t="str">
        <f t="shared" si="34"/>
        <v>Provence-Alpes-Côte d'AzurEcole de langues</v>
      </c>
      <c r="C2183" t="s">
        <v>6349</v>
      </c>
      <c r="D2183" t="s">
        <v>4167</v>
      </c>
      <c r="E2183" t="s">
        <v>6520</v>
      </c>
      <c r="F2183" t="s">
        <v>6476</v>
      </c>
    </row>
    <row r="2184" spans="1:6" x14ac:dyDescent="0.2">
      <c r="A2184" s="11" t="str">
        <f>IF(AND(C2184='Anexo 1'!$D$22,D2184='Anexo 1'!$F$22),COUNTIF($B$2:B2184,B2184),"")</f>
        <v/>
      </c>
      <c r="B2184" s="11" t="str">
        <f t="shared" si="34"/>
        <v>Provence-Alpes-Côte d'AzurEcole de langues</v>
      </c>
      <c r="C2184" t="s">
        <v>6349</v>
      </c>
      <c r="D2184" t="s">
        <v>4167</v>
      </c>
      <c r="E2184" t="s">
        <v>6413</v>
      </c>
      <c r="F2184" t="s">
        <v>6355</v>
      </c>
    </row>
    <row r="2185" spans="1:6" x14ac:dyDescent="0.2">
      <c r="A2185" s="11" t="str">
        <f>IF(AND(C2185='Anexo 1'!$D$22,D2185='Anexo 1'!$F$22),COUNTIF($B$2:B2185,B2185),"")</f>
        <v/>
      </c>
      <c r="B2185" s="11" t="str">
        <f t="shared" si="34"/>
        <v>Provence-Alpes-Côte d'AzurEcole de langues</v>
      </c>
      <c r="C2185" t="s">
        <v>6349</v>
      </c>
      <c r="D2185" t="s">
        <v>4167</v>
      </c>
      <c r="E2185" t="s">
        <v>6414</v>
      </c>
      <c r="F2185" t="s">
        <v>6355</v>
      </c>
    </row>
    <row r="2186" spans="1:6" x14ac:dyDescent="0.2">
      <c r="A2186" s="11" t="str">
        <f>IF(AND(C2186='Anexo 1'!$D$22,D2186='Anexo 1'!$F$22),COUNTIF($B$2:B2186,B2186),"")</f>
        <v/>
      </c>
      <c r="B2186" s="11" t="str">
        <f t="shared" si="34"/>
        <v>Provence-Alpes-Côte d'AzurEcole de commerce</v>
      </c>
      <c r="C2186" t="s">
        <v>6349</v>
      </c>
      <c r="D2186" t="s">
        <v>4138</v>
      </c>
      <c r="E2186" t="s">
        <v>6482</v>
      </c>
      <c r="F2186" t="s">
        <v>6483</v>
      </c>
    </row>
    <row r="2187" spans="1:6" x14ac:dyDescent="0.2">
      <c r="A2187" s="11" t="str">
        <f>IF(AND(C2187='Anexo 1'!$D$22,D2187='Anexo 1'!$F$22),COUNTIF($B$2:B2187,B2187),"")</f>
        <v/>
      </c>
      <c r="B2187" s="11" t="str">
        <f t="shared" si="34"/>
        <v>Provence-Alpes-Côte d'AzurEcole de commerce</v>
      </c>
      <c r="C2187" t="s">
        <v>6349</v>
      </c>
      <c r="D2187" t="s">
        <v>4138</v>
      </c>
      <c r="E2187" t="s">
        <v>5170</v>
      </c>
      <c r="F2187" t="s">
        <v>6476</v>
      </c>
    </row>
    <row r="2188" spans="1:6" x14ac:dyDescent="0.2">
      <c r="A2188" s="11" t="str">
        <f>IF(AND(C2188='Anexo 1'!$D$22,D2188='Anexo 1'!$F$22),COUNTIF($B$2:B2188,B2188),"")</f>
        <v/>
      </c>
      <c r="B2188" s="11" t="str">
        <f t="shared" si="34"/>
        <v>Provence-Alpes-Côte d'AzurEcole de commerce</v>
      </c>
      <c r="C2188" t="s">
        <v>6349</v>
      </c>
      <c r="D2188" t="s">
        <v>4138</v>
      </c>
      <c r="E2188" t="s">
        <v>6367</v>
      </c>
      <c r="F2188" t="s">
        <v>6355</v>
      </c>
    </row>
    <row r="2189" spans="1:6" x14ac:dyDescent="0.2">
      <c r="A2189" s="11" t="str">
        <f>IF(AND(C2189='Anexo 1'!$D$22,D2189='Anexo 1'!$F$22),COUNTIF($B$2:B2189,B2189),"")</f>
        <v/>
      </c>
      <c r="B2189" s="11" t="str">
        <f t="shared" si="34"/>
        <v>Provence-Alpes-Côte d'AzurEcole de commerce</v>
      </c>
      <c r="C2189" t="s">
        <v>6349</v>
      </c>
      <c r="D2189" t="s">
        <v>4138</v>
      </c>
      <c r="E2189" t="s">
        <v>6368</v>
      </c>
      <c r="F2189" t="s">
        <v>6353</v>
      </c>
    </row>
    <row r="2190" spans="1:6" x14ac:dyDescent="0.2">
      <c r="A2190" s="11" t="str">
        <f>IF(AND(C2190='Anexo 1'!$D$22,D2190='Anexo 1'!$F$22),COUNTIF($B$2:B2190,B2190),"")</f>
        <v/>
      </c>
      <c r="B2190" s="11" t="str">
        <f t="shared" si="34"/>
        <v>Provence-Alpes-Côte d'AzurEcole de commerce</v>
      </c>
      <c r="C2190" t="s">
        <v>6349</v>
      </c>
      <c r="D2190" t="s">
        <v>4138</v>
      </c>
      <c r="E2190" t="s">
        <v>6369</v>
      </c>
      <c r="F2190" t="s">
        <v>6351</v>
      </c>
    </row>
    <row r="2191" spans="1:6" x14ac:dyDescent="0.2">
      <c r="A2191" s="11" t="str">
        <f>IF(AND(C2191='Anexo 1'!$D$22,D2191='Anexo 1'!$F$22),COUNTIF($B$2:B2191,B2191),"")</f>
        <v/>
      </c>
      <c r="B2191" s="11" t="str">
        <f t="shared" si="34"/>
        <v>Provence-Alpes-Côte d'AzurEcole de commerce</v>
      </c>
      <c r="C2191" t="s">
        <v>6349</v>
      </c>
      <c r="D2191" t="s">
        <v>4138</v>
      </c>
      <c r="E2191" t="s">
        <v>6484</v>
      </c>
      <c r="F2191" t="s">
        <v>6485</v>
      </c>
    </row>
    <row r="2192" spans="1:6" x14ac:dyDescent="0.2">
      <c r="A2192" s="11" t="str">
        <f>IF(AND(C2192='Anexo 1'!$D$22,D2192='Anexo 1'!$F$22),COUNTIF($B$2:B2192,B2192),"")</f>
        <v/>
      </c>
      <c r="B2192" s="11" t="str">
        <f t="shared" si="34"/>
        <v>Provence-Alpes-Côte d'AzurEcole de commerce</v>
      </c>
      <c r="C2192" t="s">
        <v>6349</v>
      </c>
      <c r="D2192" t="s">
        <v>4138</v>
      </c>
      <c r="E2192" t="s">
        <v>5614</v>
      </c>
      <c r="F2192" t="s">
        <v>6486</v>
      </c>
    </row>
    <row r="2193" spans="1:6" x14ac:dyDescent="0.2">
      <c r="A2193" s="11" t="str">
        <f>IF(AND(C2193='Anexo 1'!$D$22,D2193='Anexo 1'!$F$22),COUNTIF($B$2:B2193,B2193),"")</f>
        <v/>
      </c>
      <c r="B2193" s="11" t="str">
        <f t="shared" si="34"/>
        <v>Provence-Alpes-Côte d'AzurEcole de commerce</v>
      </c>
      <c r="C2193" t="s">
        <v>6349</v>
      </c>
      <c r="D2193" t="s">
        <v>4138</v>
      </c>
      <c r="E2193" t="s">
        <v>6487</v>
      </c>
      <c r="F2193" t="s">
        <v>6488</v>
      </c>
    </row>
    <row r="2194" spans="1:6" x14ac:dyDescent="0.2">
      <c r="A2194" s="11" t="str">
        <f>IF(AND(C2194='Anexo 1'!$D$22,D2194='Anexo 1'!$F$22),COUNTIF($B$2:B2194,B2194),"")</f>
        <v/>
      </c>
      <c r="B2194" s="11" t="str">
        <f t="shared" si="34"/>
        <v>Provence-Alpes-Côte d'AzurEcole de commerce</v>
      </c>
      <c r="C2194" t="s">
        <v>6349</v>
      </c>
      <c r="D2194" t="s">
        <v>4138</v>
      </c>
      <c r="E2194" t="s">
        <v>5180</v>
      </c>
      <c r="F2194" t="s">
        <v>6476</v>
      </c>
    </row>
    <row r="2195" spans="1:6" x14ac:dyDescent="0.2">
      <c r="A2195" s="11" t="str">
        <f>IF(AND(C2195='Anexo 1'!$D$22,D2195='Anexo 1'!$F$22),COUNTIF($B$2:B2195,B2195),"")</f>
        <v/>
      </c>
      <c r="B2195" s="11" t="str">
        <f t="shared" si="34"/>
        <v>Provence-Alpes-Côte d'AzurEcole de commerce</v>
      </c>
      <c r="C2195" t="s">
        <v>6349</v>
      </c>
      <c r="D2195" t="s">
        <v>4138</v>
      </c>
      <c r="E2195" t="s">
        <v>6489</v>
      </c>
      <c r="F2195" t="s">
        <v>6479</v>
      </c>
    </row>
    <row r="2196" spans="1:6" x14ac:dyDescent="0.2">
      <c r="A2196" s="11" t="str">
        <f>IF(AND(C2196='Anexo 1'!$D$22,D2196='Anexo 1'!$F$22),COUNTIF($B$2:B2196,B2196),"")</f>
        <v/>
      </c>
      <c r="B2196" s="11" t="str">
        <f t="shared" si="34"/>
        <v>Provence-Alpes-Côte d'AzurEcole de commerce</v>
      </c>
      <c r="C2196" t="s">
        <v>6349</v>
      </c>
      <c r="D2196" t="s">
        <v>4138</v>
      </c>
      <c r="E2196" t="s">
        <v>6490</v>
      </c>
      <c r="F2196" t="s">
        <v>6491</v>
      </c>
    </row>
    <row r="2197" spans="1:6" x14ac:dyDescent="0.2">
      <c r="A2197" s="11" t="str">
        <f>IF(AND(C2197='Anexo 1'!$D$22,D2197='Anexo 1'!$F$22),COUNTIF($B$2:B2197,B2197),"")</f>
        <v/>
      </c>
      <c r="B2197" s="11" t="str">
        <f t="shared" si="34"/>
        <v>Provence-Alpes-Côte d'AzurEcole d'art</v>
      </c>
      <c r="C2197" t="s">
        <v>6349</v>
      </c>
      <c r="D2197" t="s">
        <v>4152</v>
      </c>
      <c r="E2197" t="s">
        <v>6381</v>
      </c>
      <c r="F2197" t="s">
        <v>6351</v>
      </c>
    </row>
    <row r="2198" spans="1:6" x14ac:dyDescent="0.2">
      <c r="A2198" s="11" t="str">
        <f>IF(AND(C2198='Anexo 1'!$D$22,D2198='Anexo 1'!$F$22),COUNTIF($B$2:B2198,B2198),"")</f>
        <v/>
      </c>
      <c r="B2198" s="11" t="str">
        <f t="shared" si="34"/>
        <v>Provence-Alpes-Côte d'AzurEcole d'art</v>
      </c>
      <c r="C2198" t="s">
        <v>6349</v>
      </c>
      <c r="D2198" t="s">
        <v>4152</v>
      </c>
      <c r="E2198" t="s">
        <v>4512</v>
      </c>
      <c r="F2198" t="s">
        <v>6355</v>
      </c>
    </row>
    <row r="2199" spans="1:6" x14ac:dyDescent="0.2">
      <c r="A2199" s="11" t="str">
        <f>IF(AND(C2199='Anexo 1'!$D$22,D2199='Anexo 1'!$F$22),COUNTIF($B$2:B2199,B2199),"")</f>
        <v/>
      </c>
      <c r="B2199" s="11" t="str">
        <f t="shared" si="34"/>
        <v>Provence-Alpes-Côte d'AzurEcole d'art</v>
      </c>
      <c r="C2199" t="s">
        <v>6349</v>
      </c>
      <c r="D2199" t="s">
        <v>4152</v>
      </c>
      <c r="E2199" t="s">
        <v>6382</v>
      </c>
      <c r="F2199" t="s">
        <v>6351</v>
      </c>
    </row>
    <row r="2200" spans="1:6" x14ac:dyDescent="0.2">
      <c r="A2200" s="11" t="str">
        <f>IF(AND(C2200='Anexo 1'!$D$22,D2200='Anexo 1'!$F$22),COUNTIF($B$2:B2200,B2200),"")</f>
        <v/>
      </c>
      <c r="B2200" s="11" t="str">
        <f t="shared" si="34"/>
        <v>Provence-Alpes-Côte d'AzurEcole d'art</v>
      </c>
      <c r="C2200" t="s">
        <v>6349</v>
      </c>
      <c r="D2200" t="s">
        <v>4152</v>
      </c>
      <c r="E2200" t="s">
        <v>6383</v>
      </c>
      <c r="F2200" t="s">
        <v>6355</v>
      </c>
    </row>
    <row r="2201" spans="1:6" x14ac:dyDescent="0.2">
      <c r="A2201" s="11" t="str">
        <f>IF(AND(C2201='Anexo 1'!$D$22,D2201='Anexo 1'!$F$22),COUNTIF($B$2:B2201,B2201),"")</f>
        <v/>
      </c>
      <c r="B2201" s="11" t="str">
        <f t="shared" si="34"/>
        <v>Provence-Alpes-Côte d'AzurEcole d'art</v>
      </c>
      <c r="C2201" t="s">
        <v>6349</v>
      </c>
      <c r="D2201" t="s">
        <v>4152</v>
      </c>
      <c r="E2201" t="s">
        <v>6384</v>
      </c>
      <c r="F2201" t="s">
        <v>6385</v>
      </c>
    </row>
    <row r="2202" spans="1:6" x14ac:dyDescent="0.2">
      <c r="A2202" s="11" t="str">
        <f>IF(AND(C2202='Anexo 1'!$D$22,D2202='Anexo 1'!$F$22),COUNTIF($B$2:B2202,B2202),"")</f>
        <v/>
      </c>
      <c r="B2202" s="11" t="str">
        <f t="shared" si="34"/>
        <v>Provence-Alpes-Côte d'AzurEcole d'art</v>
      </c>
      <c r="C2202" t="s">
        <v>6349</v>
      </c>
      <c r="D2202" t="s">
        <v>4152</v>
      </c>
      <c r="E2202" t="s">
        <v>4384</v>
      </c>
      <c r="F2202" t="s">
        <v>6386</v>
      </c>
    </row>
    <row r="2203" spans="1:6" x14ac:dyDescent="0.2">
      <c r="A2203" s="11" t="str">
        <f>IF(AND(C2203='Anexo 1'!$D$22,D2203='Anexo 1'!$F$22),COUNTIF($B$2:B2203,B2203),"")</f>
        <v/>
      </c>
      <c r="B2203" s="11" t="str">
        <f t="shared" si="34"/>
        <v>Provence-Alpes-Côte d'AzurEcole d'art</v>
      </c>
      <c r="C2203" t="s">
        <v>6349</v>
      </c>
      <c r="D2203" t="s">
        <v>4152</v>
      </c>
      <c r="E2203" t="s">
        <v>4384</v>
      </c>
      <c r="F2203" t="s">
        <v>6358</v>
      </c>
    </row>
    <row r="2204" spans="1:6" x14ac:dyDescent="0.2">
      <c r="A2204" s="11" t="str">
        <f>IF(AND(C2204='Anexo 1'!$D$22,D2204='Anexo 1'!$F$22),COUNTIF($B$2:B2204,B2204),"")</f>
        <v/>
      </c>
      <c r="B2204" s="11" t="str">
        <f t="shared" si="34"/>
        <v>Provence-Alpes-Côte d'AzurEcole d'art</v>
      </c>
      <c r="C2204" t="s">
        <v>6349</v>
      </c>
      <c r="D2204" t="s">
        <v>4152</v>
      </c>
      <c r="E2204" t="s">
        <v>6387</v>
      </c>
      <c r="F2204" t="s">
        <v>6355</v>
      </c>
    </row>
    <row r="2205" spans="1:6" x14ac:dyDescent="0.2">
      <c r="A2205" s="11" t="str">
        <f>IF(AND(C2205='Anexo 1'!$D$22,D2205='Anexo 1'!$F$22),COUNTIF($B$2:B2205,B2205),"")</f>
        <v/>
      </c>
      <c r="B2205" s="11" t="str">
        <f t="shared" si="34"/>
        <v>Provence-Alpes-Côte d'AzurEcole d'art</v>
      </c>
      <c r="C2205" t="s">
        <v>6349</v>
      </c>
      <c r="D2205" t="s">
        <v>4152</v>
      </c>
      <c r="E2205" t="s">
        <v>4438</v>
      </c>
      <c r="F2205" t="s">
        <v>6476</v>
      </c>
    </row>
    <row r="2206" spans="1:6" x14ac:dyDescent="0.2">
      <c r="A2206" s="11" t="str">
        <f>IF(AND(C2206='Anexo 1'!$D$22,D2206='Anexo 1'!$F$22),COUNTIF($B$2:B2206,B2206),"")</f>
        <v/>
      </c>
      <c r="B2206" s="11" t="str">
        <f t="shared" si="34"/>
        <v>Provence-Alpes-Côte d'AzurEcole d'art</v>
      </c>
      <c r="C2206" t="s">
        <v>6349</v>
      </c>
      <c r="D2206" t="s">
        <v>4152</v>
      </c>
      <c r="E2206" t="s">
        <v>4438</v>
      </c>
      <c r="F2206" t="s">
        <v>6485</v>
      </c>
    </row>
    <row r="2207" spans="1:6" x14ac:dyDescent="0.2">
      <c r="A2207" s="11" t="str">
        <f>IF(AND(C2207='Anexo 1'!$D$22,D2207='Anexo 1'!$F$22),COUNTIF($B$2:B2207,B2207),"")</f>
        <v/>
      </c>
      <c r="B2207" s="11" t="str">
        <f t="shared" si="34"/>
        <v>Provence-Alpes-Côte d'AzurEcole d'art</v>
      </c>
      <c r="C2207" t="s">
        <v>6349</v>
      </c>
      <c r="D2207" t="s">
        <v>4152</v>
      </c>
      <c r="E2207" t="s">
        <v>6388</v>
      </c>
      <c r="F2207" t="s">
        <v>6351</v>
      </c>
    </row>
    <row r="2208" spans="1:6" x14ac:dyDescent="0.2">
      <c r="A2208" s="11" t="str">
        <f>IF(AND(C2208='Anexo 1'!$D$22,D2208='Anexo 1'!$F$22),COUNTIF($B$2:B2208,B2208),"")</f>
        <v/>
      </c>
      <c r="B2208" s="11" t="str">
        <f t="shared" si="34"/>
        <v>Provence-Alpes-Côte d'AzurEcole d'art</v>
      </c>
      <c r="C2208" t="s">
        <v>6349</v>
      </c>
      <c r="D2208" t="s">
        <v>4152</v>
      </c>
      <c r="E2208" t="s">
        <v>6389</v>
      </c>
      <c r="F2208" t="s">
        <v>6353</v>
      </c>
    </row>
    <row r="2209" spans="1:6" x14ac:dyDescent="0.2">
      <c r="A2209" s="11" t="str">
        <f>IF(AND(C2209='Anexo 1'!$D$22,D2209='Anexo 1'!$F$22),COUNTIF($B$2:B2209,B2209),"")</f>
        <v/>
      </c>
      <c r="B2209" s="11" t="str">
        <f t="shared" si="34"/>
        <v>Provence-Alpes-Côte d'AzurEcole d'art</v>
      </c>
      <c r="C2209" t="s">
        <v>6349</v>
      </c>
      <c r="D2209" t="s">
        <v>4152</v>
      </c>
      <c r="E2209" t="s">
        <v>6390</v>
      </c>
      <c r="F2209" t="s">
        <v>6355</v>
      </c>
    </row>
    <row r="2210" spans="1:6" x14ac:dyDescent="0.2">
      <c r="A2210" s="11" t="str">
        <f>IF(AND(C2210='Anexo 1'!$D$22,D2210='Anexo 1'!$F$22),COUNTIF($B$2:B2210,B2210),"")</f>
        <v/>
      </c>
      <c r="B2210" s="11" t="str">
        <f t="shared" si="34"/>
        <v>Provence-Alpes-Côte d'AzurEcole d'art</v>
      </c>
      <c r="C2210" t="s">
        <v>6349</v>
      </c>
      <c r="D2210" t="s">
        <v>4152</v>
      </c>
      <c r="E2210" t="s">
        <v>6499</v>
      </c>
      <c r="F2210" t="s">
        <v>6476</v>
      </c>
    </row>
    <row r="2211" spans="1:6" x14ac:dyDescent="0.2">
      <c r="A2211" s="11" t="str">
        <f>IF(AND(C2211='Anexo 1'!$D$22,D2211='Anexo 1'!$F$22),COUNTIF($B$2:B2211,B2211),"")</f>
        <v/>
      </c>
      <c r="B2211" s="11" t="str">
        <f t="shared" si="34"/>
        <v>Provence-Alpes-Côte d'AzurEcole d'art</v>
      </c>
      <c r="C2211" t="s">
        <v>6349</v>
      </c>
      <c r="D2211" t="s">
        <v>4152</v>
      </c>
      <c r="E2211" t="s">
        <v>6391</v>
      </c>
      <c r="F2211" t="s">
        <v>6355</v>
      </c>
    </row>
    <row r="2212" spans="1:6" x14ac:dyDescent="0.2">
      <c r="A2212" s="11" t="str">
        <f>IF(AND(C2212='Anexo 1'!$D$22,D2212='Anexo 1'!$F$22),COUNTIF($B$2:B2212,B2212),"")</f>
        <v/>
      </c>
      <c r="B2212" s="11" t="str">
        <f t="shared" si="34"/>
        <v>Provence-Alpes-Côte d'AzurEcole d'art</v>
      </c>
      <c r="C2212" t="s">
        <v>6349</v>
      </c>
      <c r="D2212" t="s">
        <v>4152</v>
      </c>
      <c r="E2212" t="s">
        <v>6392</v>
      </c>
      <c r="F2212" t="s">
        <v>6386</v>
      </c>
    </row>
    <row r="2213" spans="1:6" x14ac:dyDescent="0.2">
      <c r="A2213" s="11" t="str">
        <f>IF(AND(C2213='Anexo 1'!$D$22,D2213='Anexo 1'!$F$22),COUNTIF($B$2:B2213,B2213),"")</f>
        <v/>
      </c>
      <c r="B2213" s="11" t="str">
        <f t="shared" si="34"/>
        <v>Provence-Alpes-Côte d'AzurEcole d'art</v>
      </c>
      <c r="C2213" t="s">
        <v>6349</v>
      </c>
      <c r="D2213" t="s">
        <v>4152</v>
      </c>
      <c r="E2213" t="s">
        <v>6393</v>
      </c>
      <c r="F2213" t="s">
        <v>6355</v>
      </c>
    </row>
    <row r="2214" spans="1:6" x14ac:dyDescent="0.2">
      <c r="A2214" s="11" t="str">
        <f>IF(AND(C2214='Anexo 1'!$D$22,D2214='Anexo 1'!$F$22),COUNTIF($B$2:B2214,B2214),"")</f>
        <v/>
      </c>
      <c r="B2214" s="11" t="str">
        <f t="shared" si="34"/>
        <v>Provence-Alpes-Côte d'AzurEcole d'art</v>
      </c>
      <c r="C2214" t="s">
        <v>6349</v>
      </c>
      <c r="D2214" t="s">
        <v>4152</v>
      </c>
      <c r="E2214" t="s">
        <v>6500</v>
      </c>
      <c r="F2214" t="s">
        <v>6476</v>
      </c>
    </row>
    <row r="2215" spans="1:6" x14ac:dyDescent="0.2">
      <c r="A2215" s="11" t="str">
        <f>IF(AND(C2215='Anexo 1'!$D$22,D2215='Anexo 1'!$F$22),COUNTIF($B$2:B2215,B2215),"")</f>
        <v/>
      </c>
      <c r="B2215" s="11" t="str">
        <f t="shared" si="34"/>
        <v>Provence-Alpes-Côte d'AzurEcole d'art</v>
      </c>
      <c r="C2215" t="s">
        <v>6349</v>
      </c>
      <c r="D2215" t="s">
        <v>4152</v>
      </c>
      <c r="E2215" t="s">
        <v>6501</v>
      </c>
      <c r="F2215" t="s">
        <v>6476</v>
      </c>
    </row>
    <row r="2216" spans="1:6" x14ac:dyDescent="0.2">
      <c r="A2216" s="11" t="str">
        <f>IF(AND(C2216='Anexo 1'!$D$22,D2216='Anexo 1'!$F$22),COUNTIF($B$2:B2216,B2216),"")</f>
        <v/>
      </c>
      <c r="B2216" s="11" t="str">
        <f t="shared" si="34"/>
        <v>Provence-Alpes-Côte d'AzurEcole d'art</v>
      </c>
      <c r="C2216" t="s">
        <v>6349</v>
      </c>
      <c r="D2216" t="s">
        <v>4152</v>
      </c>
      <c r="E2216" t="s">
        <v>6394</v>
      </c>
      <c r="F2216" t="s">
        <v>6351</v>
      </c>
    </row>
    <row r="2217" spans="1:6" x14ac:dyDescent="0.2">
      <c r="A2217" s="11" t="str">
        <f>IF(AND(C2217='Anexo 1'!$D$22,D2217='Anexo 1'!$F$22),COUNTIF($B$2:B2217,B2217),"")</f>
        <v/>
      </c>
      <c r="B2217" s="11" t="str">
        <f t="shared" si="34"/>
        <v>Provence-Alpes-Côte d'AzurEcole d'art</v>
      </c>
      <c r="C2217" t="s">
        <v>6349</v>
      </c>
      <c r="D2217" t="s">
        <v>4152</v>
      </c>
      <c r="E2217" t="s">
        <v>6395</v>
      </c>
      <c r="F2217" t="s">
        <v>6363</v>
      </c>
    </row>
    <row r="2218" spans="1:6" x14ac:dyDescent="0.2">
      <c r="A2218" s="11" t="str">
        <f>IF(AND(C2218='Anexo 1'!$D$22,D2218='Anexo 1'!$F$22),COUNTIF($B$2:B2218,B2218),"")</f>
        <v/>
      </c>
      <c r="B2218" s="11" t="str">
        <f t="shared" si="34"/>
        <v>Provence-Alpes-Côte d'AzurEcole d'art</v>
      </c>
      <c r="C2218" t="s">
        <v>6349</v>
      </c>
      <c r="D2218" t="s">
        <v>4152</v>
      </c>
      <c r="E2218" t="s">
        <v>6502</v>
      </c>
      <c r="F2218" t="s">
        <v>6481</v>
      </c>
    </row>
    <row r="2219" spans="1:6" x14ac:dyDescent="0.2">
      <c r="A2219" s="11" t="str">
        <f>IF(AND(C2219='Anexo 1'!$D$22,D2219='Anexo 1'!$F$22),COUNTIF($B$2:B2219,B2219),"")</f>
        <v/>
      </c>
      <c r="B2219" s="11" t="str">
        <f t="shared" si="34"/>
        <v>Provence-Alpes-Côte d'AzurEcole d'art</v>
      </c>
      <c r="C2219" t="s">
        <v>6349</v>
      </c>
      <c r="D2219" t="s">
        <v>4152</v>
      </c>
      <c r="E2219" t="s">
        <v>6396</v>
      </c>
      <c r="F2219" t="s">
        <v>6353</v>
      </c>
    </row>
    <row r="2220" spans="1:6" x14ac:dyDescent="0.2">
      <c r="A2220" s="11" t="str">
        <f>IF(AND(C2220='Anexo 1'!$D$22,D2220='Anexo 1'!$F$22),COUNTIF($B$2:B2220,B2220),"")</f>
        <v/>
      </c>
      <c r="B2220" s="11" t="str">
        <f t="shared" si="34"/>
        <v>Provence-Alpes-Côte d'AzurEcole d'art</v>
      </c>
      <c r="C2220" t="s">
        <v>6349</v>
      </c>
      <c r="D2220" t="s">
        <v>4152</v>
      </c>
      <c r="E2220" t="s">
        <v>6397</v>
      </c>
      <c r="F2220" t="s">
        <v>6351</v>
      </c>
    </row>
    <row r="2221" spans="1:6" x14ac:dyDescent="0.2">
      <c r="A2221" s="11" t="str">
        <f>IF(AND(C2221='Anexo 1'!$D$22,D2221='Anexo 1'!$F$22),COUNTIF($B$2:B2221,B2221),"")</f>
        <v/>
      </c>
      <c r="B2221" s="11" t="str">
        <f t="shared" si="34"/>
        <v>Provence-Alpes-Côte d'AzurEcole d'art</v>
      </c>
      <c r="C2221" t="s">
        <v>6349</v>
      </c>
      <c r="D2221" t="s">
        <v>4152</v>
      </c>
      <c r="E2221" t="s">
        <v>6398</v>
      </c>
      <c r="F2221" t="s">
        <v>6355</v>
      </c>
    </row>
    <row r="2222" spans="1:6" x14ac:dyDescent="0.2">
      <c r="A2222" s="11" t="str">
        <f>IF(AND(C2222='Anexo 1'!$D$22,D2222='Anexo 1'!$F$22),COUNTIF($B$2:B2222,B2222),"")</f>
        <v/>
      </c>
      <c r="B2222" s="11" t="str">
        <f t="shared" si="34"/>
        <v>Provence-Alpes-Côte d'AzurEcole d'art</v>
      </c>
      <c r="C2222" t="s">
        <v>6349</v>
      </c>
      <c r="D2222" t="s">
        <v>4152</v>
      </c>
      <c r="E2222" t="s">
        <v>6503</v>
      </c>
      <c r="F2222" t="s">
        <v>6485</v>
      </c>
    </row>
    <row r="2223" spans="1:6" x14ac:dyDescent="0.2">
      <c r="A2223" s="11" t="str">
        <f>IF(AND(C2223='Anexo 1'!$D$22,D2223='Anexo 1'!$F$22),COUNTIF($B$2:B2223,B2223),"")</f>
        <v/>
      </c>
      <c r="B2223" s="11" t="str">
        <f t="shared" si="34"/>
        <v>Provence-Alpes-Côte d'AzurEcole d'art</v>
      </c>
      <c r="C2223" t="s">
        <v>6349</v>
      </c>
      <c r="D2223" t="s">
        <v>4152</v>
      </c>
      <c r="E2223" t="s">
        <v>6504</v>
      </c>
      <c r="F2223" t="s">
        <v>6488</v>
      </c>
    </row>
    <row r="2224" spans="1:6" x14ac:dyDescent="0.2">
      <c r="A2224" s="11" t="str">
        <f>IF(AND(C2224='Anexo 1'!$D$22,D2224='Anexo 1'!$F$22),COUNTIF($B$2:B2224,B2224),"")</f>
        <v/>
      </c>
      <c r="B2224" s="11" t="str">
        <f t="shared" si="34"/>
        <v>Provence-Alpes-Côte d'AzurEcole d'art</v>
      </c>
      <c r="C2224" t="s">
        <v>6349</v>
      </c>
      <c r="D2224" t="s">
        <v>4152</v>
      </c>
      <c r="E2224" t="s">
        <v>6505</v>
      </c>
      <c r="F2224" t="s">
        <v>6476</v>
      </c>
    </row>
    <row r="2225" spans="1:6" x14ac:dyDescent="0.2">
      <c r="A2225" s="11" t="str">
        <f>IF(AND(C2225='Anexo 1'!$D$22,D2225='Anexo 1'!$F$22),COUNTIF($B$2:B2225,B2225),"")</f>
        <v/>
      </c>
      <c r="B2225" s="11" t="str">
        <f t="shared" si="34"/>
        <v>Provence-Alpes-Côte d'AzurEcole d'art</v>
      </c>
      <c r="C2225" t="s">
        <v>6349</v>
      </c>
      <c r="D2225" t="s">
        <v>4152</v>
      </c>
      <c r="E2225" t="s">
        <v>6506</v>
      </c>
      <c r="F2225" t="s">
        <v>6481</v>
      </c>
    </row>
    <row r="2226" spans="1:6" x14ac:dyDescent="0.2">
      <c r="A2226" s="11" t="str">
        <f>IF(AND(C2226='Anexo 1'!$D$22,D2226='Anexo 1'!$F$22),COUNTIF($B$2:B2226,B2226),"")</f>
        <v/>
      </c>
      <c r="B2226" s="11" t="str">
        <f t="shared" si="34"/>
        <v>Provence-Alpes-Côte d'AzurEcole d'art</v>
      </c>
      <c r="C2226" t="s">
        <v>6349</v>
      </c>
      <c r="D2226" t="s">
        <v>4152</v>
      </c>
      <c r="E2226" t="s">
        <v>4628</v>
      </c>
      <c r="F2226" t="s">
        <v>6476</v>
      </c>
    </row>
    <row r="2227" spans="1:6" x14ac:dyDescent="0.2">
      <c r="A2227" s="11" t="str">
        <f>IF(AND(C2227='Anexo 1'!$D$22,D2227='Anexo 1'!$F$22),COUNTIF($B$2:B2227,B2227),"")</f>
        <v/>
      </c>
      <c r="B2227" s="11" t="str">
        <f t="shared" si="34"/>
        <v>Provence-Alpes-Côte d'AzurEcole d'art</v>
      </c>
      <c r="C2227" t="s">
        <v>6349</v>
      </c>
      <c r="D2227" t="s">
        <v>4152</v>
      </c>
      <c r="E2227" t="s">
        <v>6399</v>
      </c>
      <c r="F2227" t="s">
        <v>6400</v>
      </c>
    </row>
    <row r="2228" spans="1:6" x14ac:dyDescent="0.2">
      <c r="A2228" s="11" t="str">
        <f>IF(AND(C2228='Anexo 1'!$D$22,D2228='Anexo 1'!$F$22),COUNTIF($B$2:B2228,B2228),"")</f>
        <v/>
      </c>
      <c r="B2228" s="11" t="str">
        <f t="shared" si="34"/>
        <v>Provence-Alpes-Côte d'AzurEcole d'art</v>
      </c>
      <c r="C2228" t="s">
        <v>6349</v>
      </c>
      <c r="D2228" t="s">
        <v>4152</v>
      </c>
      <c r="E2228" t="s">
        <v>6507</v>
      </c>
      <c r="F2228" t="s">
        <v>6485</v>
      </c>
    </row>
    <row r="2229" spans="1:6" x14ac:dyDescent="0.2">
      <c r="A2229" s="11" t="str">
        <f>IF(AND(C2229='Anexo 1'!$D$22,D2229='Anexo 1'!$F$22),COUNTIF($B$2:B2229,B2229),"")</f>
        <v/>
      </c>
      <c r="B2229" s="11" t="str">
        <f t="shared" si="34"/>
        <v>Provence-Alpes-Côte d'AzurEcole d'art</v>
      </c>
      <c r="C2229" t="s">
        <v>6349</v>
      </c>
      <c r="D2229" t="s">
        <v>4152</v>
      </c>
      <c r="E2229" t="s">
        <v>6401</v>
      </c>
      <c r="F2229" t="s">
        <v>6351</v>
      </c>
    </row>
    <row r="2230" spans="1:6" x14ac:dyDescent="0.2">
      <c r="A2230" s="11" t="str">
        <f>IF(AND(C2230='Anexo 1'!$D$22,D2230='Anexo 1'!$F$22),COUNTIF($B$2:B2230,B2230),"")</f>
        <v/>
      </c>
      <c r="B2230" s="11" t="str">
        <f t="shared" si="34"/>
        <v>Provence-Alpes-Côte d'AzurEcole d'art</v>
      </c>
      <c r="C2230" t="s">
        <v>6349</v>
      </c>
      <c r="D2230" t="s">
        <v>4152</v>
      </c>
      <c r="E2230" t="s">
        <v>6402</v>
      </c>
      <c r="F2230" t="s">
        <v>6365</v>
      </c>
    </row>
    <row r="2231" spans="1:6" x14ac:dyDescent="0.2">
      <c r="A2231" s="11" t="str">
        <f>IF(AND(C2231='Anexo 1'!$D$22,D2231='Anexo 1'!$F$22),COUNTIF($B$2:B2231,B2231),"")</f>
        <v/>
      </c>
      <c r="B2231" s="11" t="str">
        <f t="shared" si="34"/>
        <v>Provence-Alpes-Côte d'AzurEcole d'art</v>
      </c>
      <c r="C2231" t="s">
        <v>6349</v>
      </c>
      <c r="D2231" t="s">
        <v>4152</v>
      </c>
      <c r="E2231" t="s">
        <v>6508</v>
      </c>
      <c r="F2231" t="s">
        <v>6476</v>
      </c>
    </row>
    <row r="2232" spans="1:6" x14ac:dyDescent="0.2">
      <c r="A2232" s="11" t="str">
        <f>IF(AND(C2232='Anexo 1'!$D$22,D2232='Anexo 1'!$F$22),COUNTIF($B$2:B2232,B2232),"")</f>
        <v/>
      </c>
      <c r="B2232" s="11" t="str">
        <f t="shared" si="34"/>
        <v>Provence-Alpes-Côte d'AzurEcole d'art</v>
      </c>
      <c r="C2232" t="s">
        <v>6349</v>
      </c>
      <c r="D2232" t="s">
        <v>4152</v>
      </c>
      <c r="E2232" t="s">
        <v>6403</v>
      </c>
      <c r="F2232" t="s">
        <v>6355</v>
      </c>
    </row>
    <row r="2233" spans="1:6" x14ac:dyDescent="0.2">
      <c r="A2233" s="11" t="str">
        <f>IF(AND(C2233='Anexo 1'!$D$22,D2233='Anexo 1'!$F$22),COUNTIF($B$2:B2233,B2233),"")</f>
        <v/>
      </c>
      <c r="B2233" s="11" t="str">
        <f t="shared" si="34"/>
        <v>Provence-Alpes-Côte d'AzurEcole d'art</v>
      </c>
      <c r="C2233" t="s">
        <v>6349</v>
      </c>
      <c r="D2233" t="s">
        <v>4152</v>
      </c>
      <c r="E2233" t="s">
        <v>6404</v>
      </c>
      <c r="F2233" t="s">
        <v>6351</v>
      </c>
    </row>
    <row r="2234" spans="1:6" x14ac:dyDescent="0.2">
      <c r="A2234" s="11" t="str">
        <f>IF(AND(C2234='Anexo 1'!$D$22,D2234='Anexo 1'!$F$22),COUNTIF($B$2:B2234,B2234),"")</f>
        <v/>
      </c>
      <c r="B2234" s="11" t="str">
        <f t="shared" si="34"/>
        <v>Provence-Alpes-Côte d'AzurEcole d'art</v>
      </c>
      <c r="C2234" t="s">
        <v>6349</v>
      </c>
      <c r="D2234" t="s">
        <v>4152</v>
      </c>
      <c r="E2234" t="s">
        <v>4162</v>
      </c>
      <c r="F2234" t="s">
        <v>6476</v>
      </c>
    </row>
    <row r="2235" spans="1:6" x14ac:dyDescent="0.2">
      <c r="A2235" s="11" t="str">
        <f>IF(AND(C2235='Anexo 1'!$D$22,D2235='Anexo 1'!$F$22),COUNTIF($B$2:B2235,B2235),"")</f>
        <v/>
      </c>
      <c r="B2235" s="11" t="str">
        <f t="shared" si="34"/>
        <v>Provence-Alpes-Côte d'AzurEcole d'art</v>
      </c>
      <c r="C2235" t="s">
        <v>6349</v>
      </c>
      <c r="D2235" t="s">
        <v>4152</v>
      </c>
      <c r="E2235" t="s">
        <v>6509</v>
      </c>
      <c r="F2235" t="s">
        <v>6476</v>
      </c>
    </row>
    <row r="2236" spans="1:6" x14ac:dyDescent="0.2">
      <c r="A2236" s="11" t="str">
        <f>IF(AND(C2236='Anexo 1'!$D$22,D2236='Anexo 1'!$F$22),COUNTIF($B$2:B2236,B2236),"")</f>
        <v/>
      </c>
      <c r="B2236" s="11" t="str">
        <f t="shared" si="34"/>
        <v>Provence-Alpes-Côte d'AzurEcole d'art</v>
      </c>
      <c r="C2236" t="s">
        <v>6349</v>
      </c>
      <c r="D2236" t="s">
        <v>4152</v>
      </c>
      <c r="E2236" t="s">
        <v>6405</v>
      </c>
      <c r="F2236" t="s">
        <v>6351</v>
      </c>
    </row>
    <row r="2237" spans="1:6" x14ac:dyDescent="0.2">
      <c r="A2237" s="11" t="str">
        <f>IF(AND(C2237='Anexo 1'!$D$22,D2237='Anexo 1'!$F$22),COUNTIF($B$2:B2237,B2237),"")</f>
        <v/>
      </c>
      <c r="B2237" s="11" t="str">
        <f t="shared" si="34"/>
        <v>Provence-Alpes-Côte d'AzurEcole d'architecture</v>
      </c>
      <c r="C2237" t="s">
        <v>6349</v>
      </c>
      <c r="D2237" t="s">
        <v>4163</v>
      </c>
      <c r="E2237" t="s">
        <v>6406</v>
      </c>
      <c r="F2237" t="s">
        <v>6351</v>
      </c>
    </row>
    <row r="2238" spans="1:6" x14ac:dyDescent="0.2">
      <c r="A2238" s="11" t="str">
        <f>IF(AND(C2238='Anexo 1'!$D$22,D2238='Anexo 1'!$F$22),COUNTIF($B$2:B2238,B2238),"")</f>
        <v/>
      </c>
      <c r="B2238" s="11" t="str">
        <f t="shared" si="34"/>
        <v>Provence-Alpes-Côte d'AzurAutres</v>
      </c>
      <c r="C2238" t="s">
        <v>6349</v>
      </c>
      <c r="D2238" t="s">
        <v>4195</v>
      </c>
      <c r="E2238" t="s">
        <v>6466</v>
      </c>
      <c r="F2238" t="s">
        <v>6351</v>
      </c>
    </row>
    <row r="2239" spans="1:6" x14ac:dyDescent="0.2">
      <c r="A2239" s="11" t="str">
        <f>IF(AND(C2239='Anexo 1'!$D$22,D2239='Anexo 1'!$F$22),COUNTIF($B$2:B2239,B2239),"")</f>
        <v/>
      </c>
      <c r="B2239" s="11" t="str">
        <f t="shared" si="34"/>
        <v>Provence-Alpes-Côte d'AzurAutres</v>
      </c>
      <c r="C2239" t="s">
        <v>6349</v>
      </c>
      <c r="D2239" t="s">
        <v>4195</v>
      </c>
      <c r="E2239" t="s">
        <v>6467</v>
      </c>
      <c r="F2239" t="s">
        <v>6365</v>
      </c>
    </row>
    <row r="2240" spans="1:6" x14ac:dyDescent="0.2">
      <c r="A2240" s="11" t="str">
        <f>IF(AND(C2240='Anexo 1'!$D$22,D2240='Anexo 1'!$F$22),COUNTIF($B$2:B2240,B2240),"")</f>
        <v/>
      </c>
      <c r="B2240" s="11" t="str">
        <f t="shared" si="34"/>
        <v>Provence-Alpes-Côte d'AzurAutres</v>
      </c>
      <c r="C2240" t="s">
        <v>6349</v>
      </c>
      <c r="D2240" t="s">
        <v>4195</v>
      </c>
      <c r="E2240" t="s">
        <v>6553</v>
      </c>
      <c r="F2240" t="s">
        <v>6476</v>
      </c>
    </row>
    <row r="2241" spans="1:6" x14ac:dyDescent="0.2">
      <c r="A2241" s="11" t="str">
        <f>IF(AND(C2241='Anexo 1'!$D$22,D2241='Anexo 1'!$F$22),COUNTIF($B$2:B2241,B2241),"")</f>
        <v/>
      </c>
      <c r="B2241" s="11" t="str">
        <f t="shared" si="34"/>
        <v>Provence-Alpes-Côte d'AzurAutres</v>
      </c>
      <c r="C2241" t="s">
        <v>6349</v>
      </c>
      <c r="D2241" t="s">
        <v>4195</v>
      </c>
      <c r="E2241" t="s">
        <v>6468</v>
      </c>
      <c r="F2241" t="s">
        <v>6353</v>
      </c>
    </row>
    <row r="2242" spans="1:6" x14ac:dyDescent="0.2">
      <c r="A2242" s="11" t="str">
        <f>IF(AND(C2242='Anexo 1'!$D$22,D2242='Anexo 1'!$F$22),COUNTIF($B$2:B2242,B2242),"")</f>
        <v/>
      </c>
      <c r="B2242" s="11" t="str">
        <f t="shared" si="34"/>
        <v>Provence-Alpes-Côte d'AzurAutres</v>
      </c>
      <c r="C2242" t="s">
        <v>6349</v>
      </c>
      <c r="D2242" t="s">
        <v>4195</v>
      </c>
      <c r="E2242" t="s">
        <v>4200</v>
      </c>
      <c r="F2242" t="s">
        <v>6351</v>
      </c>
    </row>
    <row r="2243" spans="1:6" x14ac:dyDescent="0.2">
      <c r="A2243" s="11" t="str">
        <f>IF(AND(C2243='Anexo 1'!$D$22,D2243='Anexo 1'!$F$22),COUNTIF($B$2:B2243,B2243),"")</f>
        <v/>
      </c>
      <c r="B2243" s="11" t="str">
        <f t="shared" ref="B2243:B2306" si="35">C2243&amp;D2243</f>
        <v>Provence-Alpes-Côte d'AzurAutres</v>
      </c>
      <c r="C2243" t="s">
        <v>6349</v>
      </c>
      <c r="D2243" t="s">
        <v>4195</v>
      </c>
      <c r="E2243" t="s">
        <v>4200</v>
      </c>
      <c r="F2243" t="s">
        <v>6476</v>
      </c>
    </row>
    <row r="2244" spans="1:6" x14ac:dyDescent="0.2">
      <c r="A2244" s="11" t="str">
        <f>IF(AND(C2244='Anexo 1'!$D$22,D2244='Anexo 1'!$F$22),COUNTIF($B$2:B2244,B2244),"")</f>
        <v/>
      </c>
      <c r="B2244" s="11" t="str">
        <f t="shared" si="35"/>
        <v>Provence-Alpes-Côte d'AzurAutres</v>
      </c>
      <c r="C2244" t="s">
        <v>6349</v>
      </c>
      <c r="D2244" t="s">
        <v>4195</v>
      </c>
      <c r="E2244" t="s">
        <v>6469</v>
      </c>
      <c r="F2244" t="s">
        <v>6351</v>
      </c>
    </row>
    <row r="2245" spans="1:6" x14ac:dyDescent="0.2">
      <c r="A2245" s="11" t="str">
        <f>IF(AND(C2245='Anexo 1'!$D$22,D2245='Anexo 1'!$F$22),COUNTIF($B$2:B2245,B2245),"")</f>
        <v/>
      </c>
      <c r="B2245" s="11" t="str">
        <f t="shared" si="35"/>
        <v>Provence-Alpes-Côte d'AzurAutres</v>
      </c>
      <c r="C2245" t="s">
        <v>6349</v>
      </c>
      <c r="D2245" t="s">
        <v>4195</v>
      </c>
      <c r="E2245" t="s">
        <v>5681</v>
      </c>
      <c r="F2245" t="s">
        <v>6351</v>
      </c>
    </row>
    <row r="2246" spans="1:6" x14ac:dyDescent="0.2">
      <c r="A2246" s="11" t="str">
        <f>IF(AND(C2246='Anexo 1'!$D$22,D2246='Anexo 1'!$F$22),COUNTIF($B$2:B2246,B2246),"")</f>
        <v/>
      </c>
      <c r="B2246" s="11" t="str">
        <f t="shared" si="35"/>
        <v>Provence-Alpes-Côte d'AzurAutres</v>
      </c>
      <c r="C2246" t="s">
        <v>6349</v>
      </c>
      <c r="D2246" t="s">
        <v>4195</v>
      </c>
      <c r="E2246" t="s">
        <v>6470</v>
      </c>
      <c r="F2246" t="s">
        <v>6355</v>
      </c>
    </row>
    <row r="2247" spans="1:6" x14ac:dyDescent="0.2">
      <c r="A2247" s="11" t="str">
        <f>IF(AND(C2247='Anexo 1'!$D$22,D2247='Anexo 1'!$F$22),COUNTIF($B$2:B2247,B2247),"")</f>
        <v/>
      </c>
      <c r="B2247" s="11" t="str">
        <f t="shared" si="35"/>
        <v>Provence-Alpes-Côte d'AzurAutres</v>
      </c>
      <c r="C2247" t="s">
        <v>6349</v>
      </c>
      <c r="D2247" t="s">
        <v>4195</v>
      </c>
      <c r="E2247" t="s">
        <v>5728</v>
      </c>
      <c r="F2247" t="s">
        <v>6476</v>
      </c>
    </row>
    <row r="2248" spans="1:6" x14ac:dyDescent="0.2">
      <c r="A2248" s="11" t="str">
        <f>IF(AND(C2248='Anexo 1'!$D$22,D2248='Anexo 1'!$F$22),COUNTIF($B$2:B2248,B2248),"")</f>
        <v/>
      </c>
      <c r="B2248" s="11" t="str">
        <f t="shared" si="35"/>
        <v>Provence-Alpes-Côte d'AzurAutres</v>
      </c>
      <c r="C2248" t="s">
        <v>6349</v>
      </c>
      <c r="D2248" t="s">
        <v>4195</v>
      </c>
      <c r="E2248" t="s">
        <v>5924</v>
      </c>
      <c r="F2248" t="s">
        <v>6355</v>
      </c>
    </row>
    <row r="2249" spans="1:6" x14ac:dyDescent="0.2">
      <c r="A2249" s="11" t="str">
        <f>IF(AND(C2249='Anexo 1'!$D$22,D2249='Anexo 1'!$F$22),COUNTIF($B$2:B2249,B2249),"")</f>
        <v/>
      </c>
      <c r="B2249" s="11" t="str">
        <f t="shared" si="35"/>
        <v>Provence-Alpes-Côte d'AzurAutres</v>
      </c>
      <c r="C2249" t="s">
        <v>6349</v>
      </c>
      <c r="D2249" t="s">
        <v>4195</v>
      </c>
      <c r="E2249" t="s">
        <v>4841</v>
      </c>
      <c r="F2249" t="s">
        <v>6355</v>
      </c>
    </row>
    <row r="2250" spans="1:6" x14ac:dyDescent="0.2">
      <c r="A2250" s="11" t="str">
        <f>IF(AND(C2250='Anexo 1'!$D$22,D2250='Anexo 1'!$F$22),COUNTIF($B$2:B2250,B2250),"")</f>
        <v/>
      </c>
      <c r="B2250" s="11" t="str">
        <f t="shared" si="35"/>
        <v>Provence-Alpes-Côte d'AzurAutres</v>
      </c>
      <c r="C2250" t="s">
        <v>6349</v>
      </c>
      <c r="D2250" t="s">
        <v>4195</v>
      </c>
      <c r="E2250" t="s">
        <v>6471</v>
      </c>
      <c r="F2250" t="s">
        <v>6355</v>
      </c>
    </row>
    <row r="2251" spans="1:6" x14ac:dyDescent="0.2">
      <c r="A2251" s="11" t="str">
        <f>IF(AND(C2251='Anexo 1'!$D$22,D2251='Anexo 1'!$F$22),COUNTIF($B$2:B2251,B2251),"")</f>
        <v/>
      </c>
      <c r="B2251" s="11" t="str">
        <f t="shared" si="35"/>
        <v>Provence-Alpes-Côte d'AzurAutres</v>
      </c>
      <c r="C2251" t="s">
        <v>6349</v>
      </c>
      <c r="D2251" t="s">
        <v>4195</v>
      </c>
      <c r="E2251" t="s">
        <v>6472</v>
      </c>
      <c r="F2251" t="s">
        <v>6351</v>
      </c>
    </row>
    <row r="2252" spans="1:6" x14ac:dyDescent="0.2">
      <c r="A2252" s="11" t="str">
        <f>IF(AND(C2252='Anexo 1'!$D$22,D2252='Anexo 1'!$F$22),COUNTIF($B$2:B2252,B2252),"")</f>
        <v/>
      </c>
      <c r="B2252" s="11" t="str">
        <f t="shared" si="35"/>
        <v>Provence-Alpes-Côte d'AzurAutres</v>
      </c>
      <c r="C2252" t="s">
        <v>6349</v>
      </c>
      <c r="D2252" t="s">
        <v>4195</v>
      </c>
      <c r="E2252" t="s">
        <v>6473</v>
      </c>
      <c r="F2252" t="s">
        <v>6355</v>
      </c>
    </row>
    <row r="2253" spans="1:6" x14ac:dyDescent="0.2">
      <c r="A2253" s="11" t="str">
        <f>IF(AND(C2253='Anexo 1'!$D$22,D2253='Anexo 1'!$F$22),COUNTIF($B$2:B2253,B2253),"")</f>
        <v/>
      </c>
      <c r="B2253" s="11" t="str">
        <f t="shared" si="35"/>
        <v>Provence-Alpes-Côte d'AzurAutres</v>
      </c>
      <c r="C2253" t="s">
        <v>6349</v>
      </c>
      <c r="D2253" t="s">
        <v>4195</v>
      </c>
      <c r="E2253" t="s">
        <v>6474</v>
      </c>
      <c r="F2253" t="s">
        <v>6351</v>
      </c>
    </row>
    <row r="2254" spans="1:6" x14ac:dyDescent="0.2">
      <c r="A2254" s="11" t="str">
        <f>IF(AND(C2254='Anexo 1'!$D$22,D2254='Anexo 1'!$F$22),COUNTIF($B$2:B2254,B2254),"")</f>
        <v/>
      </c>
      <c r="B2254" s="11" t="str">
        <f t="shared" si="35"/>
        <v>Provence-Alpes-Côte d'AzurAutres</v>
      </c>
      <c r="C2254" t="s">
        <v>6349</v>
      </c>
      <c r="D2254" t="s">
        <v>4195</v>
      </c>
      <c r="E2254" t="s">
        <v>6554</v>
      </c>
      <c r="F2254" t="s">
        <v>6476</v>
      </c>
    </row>
    <row r="2255" spans="1:6" x14ac:dyDescent="0.2">
      <c r="A2255" s="11" t="str">
        <f>IF(AND(C2255='Anexo 1'!$D$22,D2255='Anexo 1'!$F$22),COUNTIF($B$2:B2255,B2255),"")</f>
        <v/>
      </c>
      <c r="B2255" s="11" t="str">
        <f t="shared" si="35"/>
        <v>Provence-Alpes-Côte d'AzurAutres</v>
      </c>
      <c r="C2255" t="s">
        <v>6349</v>
      </c>
      <c r="D2255" t="s">
        <v>4195</v>
      </c>
      <c r="E2255" t="s">
        <v>6475</v>
      </c>
      <c r="F2255" t="s">
        <v>6351</v>
      </c>
    </row>
    <row r="2256" spans="1:6" x14ac:dyDescent="0.2">
      <c r="A2256" s="11" t="str">
        <f>IF(AND(C2256='Anexo 1'!$D$22,D2256='Anexo 1'!$F$22),COUNTIF($B$2:B2256,B2256),"")</f>
        <v/>
      </c>
      <c r="B2256" s="11" t="str">
        <f t="shared" si="35"/>
        <v>Provence-Alpes-Côte d'AzurAutres</v>
      </c>
      <c r="C2256" t="s">
        <v>6349</v>
      </c>
      <c r="D2256" t="s">
        <v>4195</v>
      </c>
      <c r="E2256" t="s">
        <v>6555</v>
      </c>
      <c r="F2256" t="s">
        <v>6481</v>
      </c>
    </row>
    <row r="2257" spans="1:6" x14ac:dyDescent="0.2">
      <c r="A2257" s="11" t="str">
        <f>IF(AND(C2257='Anexo 1'!$D$22,D2257='Anexo 1'!$F$22),COUNTIF($B$2:B2257,B2257),"")</f>
        <v/>
      </c>
      <c r="B2257" s="11" t="str">
        <f t="shared" si="35"/>
        <v>Provence-Alpes-Côte d'AzurAutres</v>
      </c>
      <c r="C2257" t="s">
        <v>6349</v>
      </c>
      <c r="D2257" t="s">
        <v>4195</v>
      </c>
      <c r="E2257" t="s">
        <v>6556</v>
      </c>
      <c r="F2257" t="s">
        <v>6476</v>
      </c>
    </row>
    <row r="2258" spans="1:6" x14ac:dyDescent="0.2">
      <c r="A2258" s="11" t="str">
        <f>IF(AND(C2258='Anexo 1'!$D$22,D2258='Anexo 1'!$F$22),COUNTIF($B$2:B2258,B2258),"")</f>
        <v/>
      </c>
      <c r="B2258" s="11" t="str">
        <f t="shared" si="35"/>
        <v>Provence-Alpes-Côte d'AzurAutres</v>
      </c>
      <c r="C2258" t="s">
        <v>6349</v>
      </c>
      <c r="D2258" t="s">
        <v>4195</v>
      </c>
      <c r="E2258" t="s">
        <v>6557</v>
      </c>
      <c r="F2258" t="s">
        <v>6525</v>
      </c>
    </row>
    <row r="2259" spans="1:6" x14ac:dyDescent="0.2">
      <c r="A2259" s="11" t="str">
        <f>IF(AND(C2259='Anexo 1'!$D$22,D2259='Anexo 1'!$F$22),COUNTIF($B$2:B2259,B2259),"")</f>
        <v/>
      </c>
      <c r="B2259" s="11" t="str">
        <f t="shared" si="35"/>
        <v>Provence-Alpes-Côte d'AzurAutres</v>
      </c>
      <c r="C2259" t="s">
        <v>6349</v>
      </c>
      <c r="D2259" t="s">
        <v>4195</v>
      </c>
      <c r="E2259" t="s">
        <v>6558</v>
      </c>
      <c r="F2259" t="s">
        <v>6486</v>
      </c>
    </row>
    <row r="2260" spans="1:6" x14ac:dyDescent="0.2">
      <c r="A2260" s="11" t="str">
        <f>IF(AND(C2260='Anexo 1'!$D$22,D2260='Anexo 1'!$F$22),COUNTIF($B$2:B2260,B2260),"")</f>
        <v/>
      </c>
      <c r="B2260" s="11" t="str">
        <f t="shared" si="35"/>
        <v>Rhône-AlpesUniversité</v>
      </c>
      <c r="C2260" t="s">
        <v>6559</v>
      </c>
      <c r="D2260" t="s">
        <v>4126</v>
      </c>
      <c r="E2260" t="s">
        <v>6713</v>
      </c>
      <c r="F2260" t="s">
        <v>6712</v>
      </c>
    </row>
    <row r="2261" spans="1:6" x14ac:dyDescent="0.2">
      <c r="A2261" s="11" t="str">
        <f>IF(AND(C2261='Anexo 1'!$D$22,D2261='Anexo 1'!$F$22),COUNTIF($B$2:B2261,B2261),"")</f>
        <v/>
      </c>
      <c r="B2261" s="11" t="str">
        <f t="shared" si="35"/>
        <v>Rhône-AlpesUniversité</v>
      </c>
      <c r="C2261" t="s">
        <v>6559</v>
      </c>
      <c r="D2261" t="s">
        <v>4126</v>
      </c>
      <c r="E2261" t="s">
        <v>6714</v>
      </c>
      <c r="F2261" t="s">
        <v>6715</v>
      </c>
    </row>
    <row r="2262" spans="1:6" x14ac:dyDescent="0.2">
      <c r="A2262" s="11" t="str">
        <f>IF(AND(C2262='Anexo 1'!$D$22,D2262='Anexo 1'!$F$22),COUNTIF($B$2:B2262,B2262),"")</f>
        <v/>
      </c>
      <c r="B2262" s="11" t="str">
        <f t="shared" si="35"/>
        <v>Rhône-AlpesUniversité</v>
      </c>
      <c r="C2262" t="s">
        <v>6559</v>
      </c>
      <c r="D2262" t="s">
        <v>4126</v>
      </c>
      <c r="E2262" t="s">
        <v>6561</v>
      </c>
      <c r="F2262" t="s">
        <v>6562</v>
      </c>
    </row>
    <row r="2263" spans="1:6" x14ac:dyDescent="0.2">
      <c r="A2263" s="11" t="str">
        <f>IF(AND(C2263='Anexo 1'!$D$22,D2263='Anexo 1'!$F$22),COUNTIF($B$2:B2263,B2263),"")</f>
        <v/>
      </c>
      <c r="B2263" s="11" t="str">
        <f t="shared" si="35"/>
        <v>Rhône-AlpesUniversité</v>
      </c>
      <c r="C2263" t="s">
        <v>6559</v>
      </c>
      <c r="D2263" t="s">
        <v>4126</v>
      </c>
      <c r="E2263" t="s">
        <v>6716</v>
      </c>
      <c r="F2263" t="s">
        <v>6717</v>
      </c>
    </row>
    <row r="2264" spans="1:6" x14ac:dyDescent="0.2">
      <c r="A2264" s="11" t="str">
        <f>IF(AND(C2264='Anexo 1'!$D$22,D2264='Anexo 1'!$F$22),COUNTIF($B$2:B2264,B2264),"")</f>
        <v/>
      </c>
      <c r="B2264" s="11" t="str">
        <f t="shared" si="35"/>
        <v>Rhône-AlpesUniversité</v>
      </c>
      <c r="C2264" t="s">
        <v>6559</v>
      </c>
      <c r="D2264" t="s">
        <v>4126</v>
      </c>
      <c r="E2264" t="s">
        <v>6718</v>
      </c>
      <c r="F2264" t="s">
        <v>6712</v>
      </c>
    </row>
    <row r="2265" spans="1:6" x14ac:dyDescent="0.2">
      <c r="A2265" s="11" t="str">
        <f>IF(AND(C2265='Anexo 1'!$D$22,D2265='Anexo 1'!$F$22),COUNTIF($B$2:B2265,B2265),"")</f>
        <v/>
      </c>
      <c r="B2265" s="11" t="str">
        <f t="shared" si="35"/>
        <v>Rhône-AlpesUniversité</v>
      </c>
      <c r="C2265" t="s">
        <v>6559</v>
      </c>
      <c r="D2265" t="s">
        <v>4126</v>
      </c>
      <c r="E2265" t="s">
        <v>493</v>
      </c>
      <c r="F2265" t="s">
        <v>6560</v>
      </c>
    </row>
    <row r="2266" spans="1:6" x14ac:dyDescent="0.2">
      <c r="A2266" s="11" t="str">
        <f>IF(AND(C2266='Anexo 1'!$D$22,D2266='Anexo 1'!$F$22),COUNTIF($B$2:B2266,B2266),"")</f>
        <v/>
      </c>
      <c r="B2266" s="11" t="str">
        <f t="shared" si="35"/>
        <v>Rhône-AlpesUniversité</v>
      </c>
      <c r="C2266" t="s">
        <v>6559</v>
      </c>
      <c r="D2266" t="s">
        <v>4126</v>
      </c>
      <c r="E2266" t="s">
        <v>6719</v>
      </c>
      <c r="F2266" t="s">
        <v>6712</v>
      </c>
    </row>
    <row r="2267" spans="1:6" x14ac:dyDescent="0.2">
      <c r="A2267" s="11" t="str">
        <f>IF(AND(C2267='Anexo 1'!$D$22,D2267='Anexo 1'!$F$22),COUNTIF($B$2:B2267,B2267),"")</f>
        <v/>
      </c>
      <c r="B2267" s="11" t="str">
        <f t="shared" si="35"/>
        <v>Rhône-AlpesUniversité</v>
      </c>
      <c r="C2267" t="s">
        <v>6559</v>
      </c>
      <c r="D2267" t="s">
        <v>4126</v>
      </c>
      <c r="E2267" t="s">
        <v>6563</v>
      </c>
      <c r="F2267" t="s">
        <v>6560</v>
      </c>
    </row>
    <row r="2268" spans="1:6" x14ac:dyDescent="0.2">
      <c r="A2268" s="11" t="str">
        <f>IF(AND(C2268='Anexo 1'!$D$22,D2268='Anexo 1'!$F$22),COUNTIF($B$2:B2268,B2268),"")</f>
        <v/>
      </c>
      <c r="B2268" s="11" t="str">
        <f t="shared" si="35"/>
        <v>Rhône-AlpesUniversité</v>
      </c>
      <c r="C2268" t="s">
        <v>6559</v>
      </c>
      <c r="D2268" t="s">
        <v>4126</v>
      </c>
      <c r="E2268" t="s">
        <v>534</v>
      </c>
      <c r="F2268" t="s">
        <v>6560</v>
      </c>
    </row>
    <row r="2269" spans="1:6" x14ac:dyDescent="0.2">
      <c r="A2269" s="11" t="str">
        <f>IF(AND(C2269='Anexo 1'!$D$22,D2269='Anexo 1'!$F$22),COUNTIF($B$2:B2269,B2269),"")</f>
        <v/>
      </c>
      <c r="B2269" s="11" t="str">
        <f t="shared" si="35"/>
        <v>Rhône-AlpesLycée (BTS)</v>
      </c>
      <c r="C2269" t="s">
        <v>6559</v>
      </c>
      <c r="D2269" t="s">
        <v>4171</v>
      </c>
      <c r="E2269" t="s">
        <v>6627</v>
      </c>
      <c r="F2269" t="s">
        <v>6628</v>
      </c>
    </row>
    <row r="2270" spans="1:6" x14ac:dyDescent="0.2">
      <c r="A2270" s="11" t="str">
        <f>IF(AND(C2270='Anexo 1'!$D$22,D2270='Anexo 1'!$F$22),COUNTIF($B$2:B2270,B2270),"")</f>
        <v/>
      </c>
      <c r="B2270" s="11" t="str">
        <f t="shared" si="35"/>
        <v>Rhône-AlpesLycée (BTS)</v>
      </c>
      <c r="C2270" t="s">
        <v>6559</v>
      </c>
      <c r="D2270" t="s">
        <v>4171</v>
      </c>
      <c r="E2270" t="s">
        <v>4295</v>
      </c>
      <c r="F2270" t="s">
        <v>6786</v>
      </c>
    </row>
    <row r="2271" spans="1:6" x14ac:dyDescent="0.2">
      <c r="A2271" s="11" t="str">
        <f>IF(AND(C2271='Anexo 1'!$D$22,D2271='Anexo 1'!$F$22),COUNTIF($B$2:B2271,B2271),"")</f>
        <v/>
      </c>
      <c r="B2271" s="11" t="str">
        <f t="shared" si="35"/>
        <v>Rhône-AlpesLycée (BTS)</v>
      </c>
      <c r="C2271" t="s">
        <v>6559</v>
      </c>
      <c r="D2271" t="s">
        <v>4171</v>
      </c>
      <c r="E2271" t="s">
        <v>4295</v>
      </c>
      <c r="F2271" t="s">
        <v>6787</v>
      </c>
    </row>
    <row r="2272" spans="1:6" x14ac:dyDescent="0.2">
      <c r="A2272" s="11" t="str">
        <f>IF(AND(C2272='Anexo 1'!$D$22,D2272='Anexo 1'!$F$22),COUNTIF($B$2:B2272,B2272),"")</f>
        <v/>
      </c>
      <c r="B2272" s="11" t="str">
        <f t="shared" si="35"/>
        <v>Rhône-AlpesLycée (BTS)</v>
      </c>
      <c r="C2272" t="s">
        <v>6559</v>
      </c>
      <c r="D2272" t="s">
        <v>4171</v>
      </c>
      <c r="E2272" t="s">
        <v>6788</v>
      </c>
      <c r="F2272" t="s">
        <v>6721</v>
      </c>
    </row>
    <row r="2273" spans="1:6" x14ac:dyDescent="0.2">
      <c r="A2273" s="11" t="str">
        <f>IF(AND(C2273='Anexo 1'!$D$22,D2273='Anexo 1'!$F$22),COUNTIF($B$2:B2273,B2273),"")</f>
        <v/>
      </c>
      <c r="B2273" s="11" t="str">
        <f t="shared" si="35"/>
        <v>Rhône-AlpesLycée (BTS)</v>
      </c>
      <c r="C2273" t="s">
        <v>6559</v>
      </c>
      <c r="D2273" t="s">
        <v>4171</v>
      </c>
      <c r="E2273" t="s">
        <v>6629</v>
      </c>
      <c r="F2273" t="s">
        <v>6630</v>
      </c>
    </row>
    <row r="2274" spans="1:6" x14ac:dyDescent="0.2">
      <c r="A2274" s="11" t="str">
        <f>IF(AND(C2274='Anexo 1'!$D$22,D2274='Anexo 1'!$F$22),COUNTIF($B$2:B2274,B2274),"")</f>
        <v/>
      </c>
      <c r="B2274" s="11" t="str">
        <f t="shared" si="35"/>
        <v>Rhône-AlpesLycée (BTS)</v>
      </c>
      <c r="C2274" t="s">
        <v>6559</v>
      </c>
      <c r="D2274" t="s">
        <v>4171</v>
      </c>
      <c r="E2274" t="s">
        <v>6789</v>
      </c>
      <c r="F2274" t="s">
        <v>6712</v>
      </c>
    </row>
    <row r="2275" spans="1:6" x14ac:dyDescent="0.2">
      <c r="A2275" s="11" t="str">
        <f>IF(AND(C2275='Anexo 1'!$D$22,D2275='Anexo 1'!$F$22),COUNTIF($B$2:B2275,B2275),"")</f>
        <v/>
      </c>
      <c r="B2275" s="11" t="str">
        <f t="shared" si="35"/>
        <v>Rhône-AlpesLycée (BTS)</v>
      </c>
      <c r="C2275" t="s">
        <v>6559</v>
      </c>
      <c r="D2275" t="s">
        <v>4171</v>
      </c>
      <c r="E2275" t="s">
        <v>6631</v>
      </c>
      <c r="F2275" t="s">
        <v>6560</v>
      </c>
    </row>
    <row r="2276" spans="1:6" x14ac:dyDescent="0.2">
      <c r="A2276" s="11" t="str">
        <f>IF(AND(C2276='Anexo 1'!$D$22,D2276='Anexo 1'!$F$22),COUNTIF($B$2:B2276,B2276),"")</f>
        <v/>
      </c>
      <c r="B2276" s="11" t="str">
        <f t="shared" si="35"/>
        <v>Rhône-AlpesLycée (BTS)</v>
      </c>
      <c r="C2276" t="s">
        <v>6559</v>
      </c>
      <c r="D2276" t="s">
        <v>4171</v>
      </c>
      <c r="E2276" t="s">
        <v>6632</v>
      </c>
      <c r="F2276" t="s">
        <v>6633</v>
      </c>
    </row>
    <row r="2277" spans="1:6" x14ac:dyDescent="0.2">
      <c r="A2277" s="11" t="str">
        <f>IF(AND(C2277='Anexo 1'!$D$22,D2277='Anexo 1'!$F$22),COUNTIF($B$2:B2277,B2277),"")</f>
        <v/>
      </c>
      <c r="B2277" s="11" t="str">
        <f t="shared" si="35"/>
        <v>Rhône-AlpesLycée (BTS)</v>
      </c>
      <c r="C2277" t="s">
        <v>6559</v>
      </c>
      <c r="D2277" t="s">
        <v>4171</v>
      </c>
      <c r="E2277" t="s">
        <v>6790</v>
      </c>
      <c r="F2277" t="s">
        <v>6791</v>
      </c>
    </row>
    <row r="2278" spans="1:6" x14ac:dyDescent="0.2">
      <c r="A2278" s="11" t="str">
        <f>IF(AND(C2278='Anexo 1'!$D$22,D2278='Anexo 1'!$F$22),COUNTIF($B$2:B2278,B2278),"")</f>
        <v/>
      </c>
      <c r="B2278" s="11" t="str">
        <f t="shared" si="35"/>
        <v>Rhône-AlpesLycée (BTS)</v>
      </c>
      <c r="C2278" t="s">
        <v>6559</v>
      </c>
      <c r="D2278" t="s">
        <v>4171</v>
      </c>
      <c r="E2278" t="s">
        <v>6634</v>
      </c>
      <c r="F2278" t="s">
        <v>6635</v>
      </c>
    </row>
    <row r="2279" spans="1:6" x14ac:dyDescent="0.2">
      <c r="A2279" s="11" t="str">
        <f>IF(AND(C2279='Anexo 1'!$D$22,D2279='Anexo 1'!$F$22),COUNTIF($B$2:B2279,B2279),"")</f>
        <v/>
      </c>
      <c r="B2279" s="11" t="str">
        <f t="shared" si="35"/>
        <v>Rhône-AlpesLycée (BTS)</v>
      </c>
      <c r="C2279" t="s">
        <v>6559</v>
      </c>
      <c r="D2279" t="s">
        <v>4171</v>
      </c>
      <c r="E2279" t="s">
        <v>6636</v>
      </c>
      <c r="F2279" t="s">
        <v>6637</v>
      </c>
    </row>
    <row r="2280" spans="1:6" x14ac:dyDescent="0.2">
      <c r="A2280" s="11" t="str">
        <f>IF(AND(C2280='Anexo 1'!$D$22,D2280='Anexo 1'!$F$22),COUNTIF($B$2:B2280,B2280),"")</f>
        <v/>
      </c>
      <c r="B2280" s="11" t="str">
        <f t="shared" si="35"/>
        <v>Rhône-AlpesLycée (BTS)</v>
      </c>
      <c r="C2280" t="s">
        <v>6559</v>
      </c>
      <c r="D2280" t="s">
        <v>4171</v>
      </c>
      <c r="E2280" t="s">
        <v>6792</v>
      </c>
      <c r="F2280" t="s">
        <v>6712</v>
      </c>
    </row>
    <row r="2281" spans="1:6" x14ac:dyDescent="0.2">
      <c r="A2281" s="11" t="str">
        <f>IF(AND(C2281='Anexo 1'!$D$22,D2281='Anexo 1'!$F$22),COUNTIF($B$2:B2281,B2281),"")</f>
        <v/>
      </c>
      <c r="B2281" s="11" t="str">
        <f t="shared" si="35"/>
        <v>Rhône-AlpesLycée (BTS)</v>
      </c>
      <c r="C2281" t="s">
        <v>6559</v>
      </c>
      <c r="D2281" t="s">
        <v>4171</v>
      </c>
      <c r="E2281" t="s">
        <v>6638</v>
      </c>
      <c r="F2281" t="s">
        <v>6572</v>
      </c>
    </row>
    <row r="2282" spans="1:6" x14ac:dyDescent="0.2">
      <c r="A2282" s="11" t="str">
        <f>IF(AND(C2282='Anexo 1'!$D$22,D2282='Anexo 1'!$F$22),COUNTIF($B$2:B2282,B2282),"")</f>
        <v/>
      </c>
      <c r="B2282" s="11" t="str">
        <f t="shared" si="35"/>
        <v>Rhône-AlpesLycée (BTS)</v>
      </c>
      <c r="C2282" t="s">
        <v>6559</v>
      </c>
      <c r="D2282" t="s">
        <v>4171</v>
      </c>
      <c r="E2282" t="s">
        <v>6639</v>
      </c>
      <c r="F2282" t="s">
        <v>6600</v>
      </c>
    </row>
    <row r="2283" spans="1:6" x14ac:dyDescent="0.2">
      <c r="A2283" s="11" t="str">
        <f>IF(AND(C2283='Anexo 1'!$D$22,D2283='Anexo 1'!$F$22),COUNTIF($B$2:B2283,B2283),"")</f>
        <v/>
      </c>
      <c r="B2283" s="11" t="str">
        <f t="shared" si="35"/>
        <v>Rhône-AlpesLycée (BTS)</v>
      </c>
      <c r="C2283" t="s">
        <v>6559</v>
      </c>
      <c r="D2283" t="s">
        <v>4171</v>
      </c>
      <c r="E2283" t="s">
        <v>6640</v>
      </c>
      <c r="F2283" t="s">
        <v>6583</v>
      </c>
    </row>
    <row r="2284" spans="1:6" x14ac:dyDescent="0.2">
      <c r="A2284" s="11" t="str">
        <f>IF(AND(C2284='Anexo 1'!$D$22,D2284='Anexo 1'!$F$22),COUNTIF($B$2:B2284,B2284),"")</f>
        <v/>
      </c>
      <c r="B2284" s="11" t="str">
        <f t="shared" si="35"/>
        <v>Rhône-AlpesLycée (BTS)</v>
      </c>
      <c r="C2284" t="s">
        <v>6559</v>
      </c>
      <c r="D2284" t="s">
        <v>4171</v>
      </c>
      <c r="E2284" t="s">
        <v>4396</v>
      </c>
      <c r="F2284" t="s">
        <v>6793</v>
      </c>
    </row>
    <row r="2285" spans="1:6" x14ac:dyDescent="0.2">
      <c r="A2285" s="11" t="str">
        <f>IF(AND(C2285='Anexo 1'!$D$22,D2285='Anexo 1'!$F$22),COUNTIF($B$2:B2285,B2285),"")</f>
        <v/>
      </c>
      <c r="B2285" s="11" t="str">
        <f t="shared" si="35"/>
        <v>Rhône-AlpesLycée (BTS)</v>
      </c>
      <c r="C2285" t="s">
        <v>6559</v>
      </c>
      <c r="D2285" t="s">
        <v>4171</v>
      </c>
      <c r="E2285" t="s">
        <v>6641</v>
      </c>
      <c r="F2285" t="s">
        <v>6642</v>
      </c>
    </row>
    <row r="2286" spans="1:6" x14ac:dyDescent="0.2">
      <c r="A2286" s="11" t="str">
        <f>IF(AND(C2286='Anexo 1'!$D$22,D2286='Anexo 1'!$F$22),COUNTIF($B$2:B2286,B2286),"")</f>
        <v/>
      </c>
      <c r="B2286" s="11" t="str">
        <f t="shared" si="35"/>
        <v>Rhône-AlpesLycée (BTS)</v>
      </c>
      <c r="C2286" t="s">
        <v>6559</v>
      </c>
      <c r="D2286" t="s">
        <v>4171</v>
      </c>
      <c r="E2286" t="s">
        <v>6643</v>
      </c>
      <c r="F2286" t="s">
        <v>6572</v>
      </c>
    </row>
    <row r="2287" spans="1:6" x14ac:dyDescent="0.2">
      <c r="A2287" s="11" t="str">
        <f>IF(AND(C2287='Anexo 1'!$D$22,D2287='Anexo 1'!$F$22),COUNTIF($B$2:B2287,B2287),"")</f>
        <v/>
      </c>
      <c r="B2287" s="11" t="str">
        <f t="shared" si="35"/>
        <v>Rhône-AlpesLycée (BTS)</v>
      </c>
      <c r="C2287" t="s">
        <v>6559</v>
      </c>
      <c r="D2287" t="s">
        <v>4171</v>
      </c>
      <c r="E2287" t="s">
        <v>5647</v>
      </c>
      <c r="F2287" t="s">
        <v>6560</v>
      </c>
    </row>
    <row r="2288" spans="1:6" x14ac:dyDescent="0.2">
      <c r="A2288" s="11" t="str">
        <f>IF(AND(C2288='Anexo 1'!$D$22,D2288='Anexo 1'!$F$22),COUNTIF($B$2:B2288,B2288),"")</f>
        <v/>
      </c>
      <c r="B2288" s="11" t="str">
        <f t="shared" si="35"/>
        <v>Rhône-AlpesLycée (BTS)</v>
      </c>
      <c r="C2288" t="s">
        <v>6559</v>
      </c>
      <c r="D2288" t="s">
        <v>4171</v>
      </c>
      <c r="E2288" t="s">
        <v>6794</v>
      </c>
      <c r="F2288" t="s">
        <v>6795</v>
      </c>
    </row>
    <row r="2289" spans="1:6" x14ac:dyDescent="0.2">
      <c r="A2289" s="11" t="str">
        <f>IF(AND(C2289='Anexo 1'!$D$22,D2289='Anexo 1'!$F$22),COUNTIF($B$2:B2289,B2289),"")</f>
        <v/>
      </c>
      <c r="B2289" s="11" t="str">
        <f t="shared" si="35"/>
        <v>Rhône-AlpesLycée (BTS)</v>
      </c>
      <c r="C2289" t="s">
        <v>6559</v>
      </c>
      <c r="D2289" t="s">
        <v>4171</v>
      </c>
      <c r="E2289" t="s">
        <v>6644</v>
      </c>
      <c r="F2289" t="s">
        <v>6645</v>
      </c>
    </row>
    <row r="2290" spans="1:6" x14ac:dyDescent="0.2">
      <c r="A2290" s="11" t="str">
        <f>IF(AND(C2290='Anexo 1'!$D$22,D2290='Anexo 1'!$F$22),COUNTIF($B$2:B2290,B2290),"")</f>
        <v/>
      </c>
      <c r="B2290" s="11" t="str">
        <f t="shared" si="35"/>
        <v>Rhône-AlpesLycée (BTS)</v>
      </c>
      <c r="C2290" t="s">
        <v>6559</v>
      </c>
      <c r="D2290" t="s">
        <v>4171</v>
      </c>
      <c r="E2290" t="s">
        <v>5309</v>
      </c>
      <c r="F2290" t="s">
        <v>6796</v>
      </c>
    </row>
    <row r="2291" spans="1:6" x14ac:dyDescent="0.2">
      <c r="A2291" s="11" t="str">
        <f>IF(AND(C2291='Anexo 1'!$D$22,D2291='Anexo 1'!$F$22),COUNTIF($B$2:B2291,B2291),"")</f>
        <v/>
      </c>
      <c r="B2291" s="11" t="str">
        <f t="shared" si="35"/>
        <v>Rhône-AlpesLycée (BTS)</v>
      </c>
      <c r="C2291" t="s">
        <v>6559</v>
      </c>
      <c r="D2291" t="s">
        <v>4171</v>
      </c>
      <c r="E2291" t="s">
        <v>6797</v>
      </c>
      <c r="F2291" t="s">
        <v>6717</v>
      </c>
    </row>
    <row r="2292" spans="1:6" x14ac:dyDescent="0.2">
      <c r="A2292" s="11" t="str">
        <f>IF(AND(C2292='Anexo 1'!$D$22,D2292='Anexo 1'!$F$22),COUNTIF($B$2:B2292,B2292),"")</f>
        <v/>
      </c>
      <c r="B2292" s="11" t="str">
        <f t="shared" si="35"/>
        <v>Rhône-AlpesLycée (BTS)</v>
      </c>
      <c r="C2292" t="s">
        <v>6559</v>
      </c>
      <c r="D2292" t="s">
        <v>4171</v>
      </c>
      <c r="E2292" t="s">
        <v>6798</v>
      </c>
      <c r="F2292" t="s">
        <v>6799</v>
      </c>
    </row>
    <row r="2293" spans="1:6" x14ac:dyDescent="0.2">
      <c r="A2293" s="11" t="str">
        <f>IF(AND(C2293='Anexo 1'!$D$22,D2293='Anexo 1'!$F$22),COUNTIF($B$2:B2293,B2293),"")</f>
        <v/>
      </c>
      <c r="B2293" s="11" t="str">
        <f t="shared" si="35"/>
        <v>Rhône-AlpesLycée (BTS)</v>
      </c>
      <c r="C2293" t="s">
        <v>6559</v>
      </c>
      <c r="D2293" t="s">
        <v>4171</v>
      </c>
      <c r="E2293" t="s">
        <v>4814</v>
      </c>
      <c r="F2293" t="s">
        <v>6712</v>
      </c>
    </row>
    <row r="2294" spans="1:6" x14ac:dyDescent="0.2">
      <c r="A2294" s="11" t="str">
        <f>IF(AND(C2294='Anexo 1'!$D$22,D2294='Anexo 1'!$F$22),COUNTIF($B$2:B2294,B2294),"")</f>
        <v/>
      </c>
      <c r="B2294" s="11" t="str">
        <f t="shared" si="35"/>
        <v>Rhône-AlpesLycée (BTS)</v>
      </c>
      <c r="C2294" t="s">
        <v>6559</v>
      </c>
      <c r="D2294" t="s">
        <v>4171</v>
      </c>
      <c r="E2294" t="s">
        <v>4891</v>
      </c>
      <c r="F2294" t="s">
        <v>6800</v>
      </c>
    </row>
    <row r="2295" spans="1:6" x14ac:dyDescent="0.2">
      <c r="A2295" s="11" t="str">
        <f>IF(AND(C2295='Anexo 1'!$D$22,D2295='Anexo 1'!$F$22),COUNTIF($B$2:B2295,B2295),"")</f>
        <v/>
      </c>
      <c r="B2295" s="11" t="str">
        <f t="shared" si="35"/>
        <v>Rhône-AlpesLycée (BTS)</v>
      </c>
      <c r="C2295" t="s">
        <v>6559</v>
      </c>
      <c r="D2295" t="s">
        <v>4171</v>
      </c>
      <c r="E2295" t="s">
        <v>6801</v>
      </c>
      <c r="F2295" t="s">
        <v>6802</v>
      </c>
    </row>
    <row r="2296" spans="1:6" x14ac:dyDescent="0.2">
      <c r="A2296" s="11" t="str">
        <f>IF(AND(C2296='Anexo 1'!$D$22,D2296='Anexo 1'!$F$22),COUNTIF($B$2:B2296,B2296),"")</f>
        <v/>
      </c>
      <c r="B2296" s="11" t="str">
        <f t="shared" si="35"/>
        <v>Rhône-AlpesLycée (BTS)</v>
      </c>
      <c r="C2296" t="s">
        <v>6559</v>
      </c>
      <c r="D2296" t="s">
        <v>4171</v>
      </c>
      <c r="E2296" t="s">
        <v>6646</v>
      </c>
      <c r="F2296" t="s">
        <v>6647</v>
      </c>
    </row>
    <row r="2297" spans="1:6" x14ac:dyDescent="0.2">
      <c r="A2297" s="11" t="str">
        <f>IF(AND(C2297='Anexo 1'!$D$22,D2297='Anexo 1'!$F$22),COUNTIF($B$2:B2297,B2297),"")</f>
        <v/>
      </c>
      <c r="B2297" s="11" t="str">
        <f t="shared" si="35"/>
        <v>Rhône-AlpesLycée (BTS)</v>
      </c>
      <c r="C2297" t="s">
        <v>6559</v>
      </c>
      <c r="D2297" t="s">
        <v>4171</v>
      </c>
      <c r="E2297" t="s">
        <v>6803</v>
      </c>
      <c r="F2297" t="s">
        <v>6804</v>
      </c>
    </row>
    <row r="2298" spans="1:6" x14ac:dyDescent="0.2">
      <c r="A2298" s="11" t="str">
        <f>IF(AND(C2298='Anexo 1'!$D$22,D2298='Anexo 1'!$F$22),COUNTIF($B$2:B2298,B2298),"")</f>
        <v/>
      </c>
      <c r="B2298" s="11" t="str">
        <f t="shared" si="35"/>
        <v>Rhône-AlpesLycée (BTS)</v>
      </c>
      <c r="C2298" t="s">
        <v>6559</v>
      </c>
      <c r="D2298" t="s">
        <v>4171</v>
      </c>
      <c r="E2298" t="s">
        <v>6648</v>
      </c>
      <c r="F2298" t="s">
        <v>6649</v>
      </c>
    </row>
    <row r="2299" spans="1:6" x14ac:dyDescent="0.2">
      <c r="A2299" s="11" t="str">
        <f>IF(AND(C2299='Anexo 1'!$D$22,D2299='Anexo 1'!$F$22),COUNTIF($B$2:B2299,B2299),"")</f>
        <v/>
      </c>
      <c r="B2299" s="11" t="str">
        <f t="shared" si="35"/>
        <v>Rhône-AlpesLycée (BTS)</v>
      </c>
      <c r="C2299" t="s">
        <v>6559</v>
      </c>
      <c r="D2299" t="s">
        <v>4171</v>
      </c>
      <c r="E2299" t="s">
        <v>6805</v>
      </c>
      <c r="F2299" t="s">
        <v>6712</v>
      </c>
    </row>
    <row r="2300" spans="1:6" x14ac:dyDescent="0.2">
      <c r="A2300" s="11" t="str">
        <f>IF(AND(C2300='Anexo 1'!$D$22,D2300='Anexo 1'!$F$22),COUNTIF($B$2:B2300,B2300),"")</f>
        <v/>
      </c>
      <c r="B2300" s="11" t="str">
        <f t="shared" si="35"/>
        <v>Rhône-AlpesLycée (BTS)</v>
      </c>
      <c r="C2300" t="s">
        <v>6559</v>
      </c>
      <c r="D2300" t="s">
        <v>4171</v>
      </c>
      <c r="E2300" t="s">
        <v>6650</v>
      </c>
      <c r="F2300" t="s">
        <v>6651</v>
      </c>
    </row>
    <row r="2301" spans="1:6" x14ac:dyDescent="0.2">
      <c r="A2301" s="11" t="str">
        <f>IF(AND(C2301='Anexo 1'!$D$22,D2301='Anexo 1'!$F$22),COUNTIF($B$2:B2301,B2301),"")</f>
        <v/>
      </c>
      <c r="B2301" s="11" t="str">
        <f t="shared" si="35"/>
        <v>Rhône-AlpesLycée (BTS)</v>
      </c>
      <c r="C2301" t="s">
        <v>6559</v>
      </c>
      <c r="D2301" t="s">
        <v>4171</v>
      </c>
      <c r="E2301" t="s">
        <v>6652</v>
      </c>
      <c r="F2301" t="s">
        <v>6606</v>
      </c>
    </row>
    <row r="2302" spans="1:6" x14ac:dyDescent="0.2">
      <c r="A2302" s="11" t="str">
        <f>IF(AND(C2302='Anexo 1'!$D$22,D2302='Anexo 1'!$F$22),COUNTIF($B$2:B2302,B2302),"")</f>
        <v/>
      </c>
      <c r="B2302" s="11" t="str">
        <f t="shared" si="35"/>
        <v>Rhône-AlpesLycée (BTS)</v>
      </c>
      <c r="C2302" t="s">
        <v>6559</v>
      </c>
      <c r="D2302" t="s">
        <v>4171</v>
      </c>
      <c r="E2302" t="s">
        <v>6653</v>
      </c>
      <c r="F2302" t="s">
        <v>6654</v>
      </c>
    </row>
    <row r="2303" spans="1:6" x14ac:dyDescent="0.2">
      <c r="A2303" s="11" t="str">
        <f>IF(AND(C2303='Anexo 1'!$D$22,D2303='Anexo 1'!$F$22),COUNTIF($B$2:B2303,B2303),"")</f>
        <v/>
      </c>
      <c r="B2303" s="11" t="str">
        <f t="shared" si="35"/>
        <v>Rhône-AlpesLycée (BTS)</v>
      </c>
      <c r="C2303" t="s">
        <v>6559</v>
      </c>
      <c r="D2303" t="s">
        <v>4171</v>
      </c>
      <c r="E2303" t="s">
        <v>6806</v>
      </c>
      <c r="F2303" t="s">
        <v>6807</v>
      </c>
    </row>
    <row r="2304" spans="1:6" x14ac:dyDescent="0.2">
      <c r="A2304" s="11" t="str">
        <f>IF(AND(C2304='Anexo 1'!$D$22,D2304='Anexo 1'!$F$22),COUNTIF($B$2:B2304,B2304),"")</f>
        <v/>
      </c>
      <c r="B2304" s="11" t="str">
        <f t="shared" si="35"/>
        <v>Rhône-AlpesLycée (BTS)</v>
      </c>
      <c r="C2304" t="s">
        <v>6559</v>
      </c>
      <c r="D2304" t="s">
        <v>4171</v>
      </c>
      <c r="E2304" t="s">
        <v>6655</v>
      </c>
      <c r="F2304" t="s">
        <v>6656</v>
      </c>
    </row>
    <row r="2305" spans="1:6" x14ac:dyDescent="0.2">
      <c r="A2305" s="11" t="str">
        <f>IF(AND(C2305='Anexo 1'!$D$22,D2305='Anexo 1'!$F$22),COUNTIF($B$2:B2305,B2305),"")</f>
        <v/>
      </c>
      <c r="B2305" s="11" t="str">
        <f t="shared" si="35"/>
        <v>Rhône-AlpesLycée (BTS)</v>
      </c>
      <c r="C2305" t="s">
        <v>6559</v>
      </c>
      <c r="D2305" t="s">
        <v>4171</v>
      </c>
      <c r="E2305" t="s">
        <v>6657</v>
      </c>
      <c r="F2305" t="s">
        <v>6601</v>
      </c>
    </row>
    <row r="2306" spans="1:6" x14ac:dyDescent="0.2">
      <c r="A2306" s="11" t="str">
        <f>IF(AND(C2306='Anexo 1'!$D$22,D2306='Anexo 1'!$F$22),COUNTIF($B$2:B2306,B2306),"")</f>
        <v/>
      </c>
      <c r="B2306" s="11" t="str">
        <f t="shared" si="35"/>
        <v>Rhône-AlpesLycée (BTS)</v>
      </c>
      <c r="C2306" t="s">
        <v>6559</v>
      </c>
      <c r="D2306" t="s">
        <v>4171</v>
      </c>
      <c r="E2306" t="s">
        <v>6808</v>
      </c>
      <c r="F2306" t="s">
        <v>6712</v>
      </c>
    </row>
    <row r="2307" spans="1:6" x14ac:dyDescent="0.2">
      <c r="A2307" s="11" t="str">
        <f>IF(AND(C2307='Anexo 1'!$D$22,D2307='Anexo 1'!$F$22),COUNTIF($B$2:B2307,B2307),"")</f>
        <v/>
      </c>
      <c r="B2307" s="11" t="str">
        <f t="shared" ref="B2307:B2370" si="36">C2307&amp;D2307</f>
        <v>Rhône-AlpesLycée (BTS)</v>
      </c>
      <c r="C2307" t="s">
        <v>6559</v>
      </c>
      <c r="D2307" t="s">
        <v>4171</v>
      </c>
      <c r="E2307" t="s">
        <v>6809</v>
      </c>
      <c r="F2307" t="s">
        <v>6810</v>
      </c>
    </row>
    <row r="2308" spans="1:6" x14ac:dyDescent="0.2">
      <c r="A2308" s="11" t="str">
        <f>IF(AND(C2308='Anexo 1'!$D$22,D2308='Anexo 1'!$F$22),COUNTIF($B$2:B2308,B2308),"")</f>
        <v/>
      </c>
      <c r="B2308" s="11" t="str">
        <f t="shared" si="36"/>
        <v>Rhône-AlpesLycée (BTS)</v>
      </c>
      <c r="C2308" t="s">
        <v>6559</v>
      </c>
      <c r="D2308" t="s">
        <v>4171</v>
      </c>
      <c r="E2308" t="s">
        <v>5310</v>
      </c>
      <c r="F2308" t="s">
        <v>6730</v>
      </c>
    </row>
    <row r="2309" spans="1:6" x14ac:dyDescent="0.2">
      <c r="A2309" s="11" t="str">
        <f>IF(AND(C2309='Anexo 1'!$D$22,D2309='Anexo 1'!$F$22),COUNTIF($B$2:B2309,B2309),"")</f>
        <v/>
      </c>
      <c r="B2309" s="11" t="str">
        <f t="shared" si="36"/>
        <v>Rhône-AlpesLycée (BTS)</v>
      </c>
      <c r="C2309" t="s">
        <v>6559</v>
      </c>
      <c r="D2309" t="s">
        <v>4171</v>
      </c>
      <c r="E2309" t="s">
        <v>4753</v>
      </c>
      <c r="F2309" t="s">
        <v>6712</v>
      </c>
    </row>
    <row r="2310" spans="1:6" x14ac:dyDescent="0.2">
      <c r="A2310" s="11" t="str">
        <f>IF(AND(C2310='Anexo 1'!$D$22,D2310='Anexo 1'!$F$22),COUNTIF($B$2:B2310,B2310),"")</f>
        <v/>
      </c>
      <c r="B2310" s="11" t="str">
        <f t="shared" si="36"/>
        <v>Rhône-AlpesLycée (BTS)</v>
      </c>
      <c r="C2310" t="s">
        <v>6559</v>
      </c>
      <c r="D2310" t="s">
        <v>4171</v>
      </c>
      <c r="E2310" t="s">
        <v>4819</v>
      </c>
      <c r="F2310" t="s">
        <v>6712</v>
      </c>
    </row>
    <row r="2311" spans="1:6" x14ac:dyDescent="0.2">
      <c r="A2311" s="11" t="str">
        <f>IF(AND(C2311='Anexo 1'!$D$22,D2311='Anexo 1'!$F$22),COUNTIF($B$2:B2311,B2311),"")</f>
        <v/>
      </c>
      <c r="B2311" s="11" t="str">
        <f t="shared" si="36"/>
        <v>Rhône-AlpesLycée (BTS)</v>
      </c>
      <c r="C2311" t="s">
        <v>6559</v>
      </c>
      <c r="D2311" t="s">
        <v>4171</v>
      </c>
      <c r="E2311" t="s">
        <v>4819</v>
      </c>
      <c r="F2311" t="s">
        <v>6658</v>
      </c>
    </row>
    <row r="2312" spans="1:6" x14ac:dyDescent="0.2">
      <c r="A2312" s="11" t="str">
        <f>IF(AND(C2312='Anexo 1'!$D$22,D2312='Anexo 1'!$F$22),COUNTIF($B$2:B2312,B2312),"")</f>
        <v/>
      </c>
      <c r="B2312" s="11" t="str">
        <f t="shared" si="36"/>
        <v>Rhône-AlpesLycée (BTS)</v>
      </c>
      <c r="C2312" t="s">
        <v>6559</v>
      </c>
      <c r="D2312" t="s">
        <v>4171</v>
      </c>
      <c r="E2312" t="s">
        <v>6659</v>
      </c>
      <c r="F2312" t="s">
        <v>6270</v>
      </c>
    </row>
    <row r="2313" spans="1:6" x14ac:dyDescent="0.2">
      <c r="A2313" s="11" t="str">
        <f>IF(AND(C2313='Anexo 1'!$D$22,D2313='Anexo 1'!$F$22),COUNTIF($B$2:B2313,B2313),"")</f>
        <v/>
      </c>
      <c r="B2313" s="11" t="str">
        <f t="shared" si="36"/>
        <v>Rhône-AlpesLycée (BTS)</v>
      </c>
      <c r="C2313" t="s">
        <v>6559</v>
      </c>
      <c r="D2313" t="s">
        <v>4171</v>
      </c>
      <c r="E2313" t="s">
        <v>6811</v>
      </c>
      <c r="F2313" t="s">
        <v>6717</v>
      </c>
    </row>
    <row r="2314" spans="1:6" x14ac:dyDescent="0.2">
      <c r="A2314" s="11" t="str">
        <f>IF(AND(C2314='Anexo 1'!$D$22,D2314='Anexo 1'!$F$22),COUNTIF($B$2:B2314,B2314),"")</f>
        <v/>
      </c>
      <c r="B2314" s="11" t="str">
        <f t="shared" si="36"/>
        <v>Rhône-AlpesLycée (BTS)</v>
      </c>
      <c r="C2314" t="s">
        <v>6559</v>
      </c>
      <c r="D2314" t="s">
        <v>4171</v>
      </c>
      <c r="E2314" t="s">
        <v>6812</v>
      </c>
      <c r="F2314" t="s">
        <v>6813</v>
      </c>
    </row>
    <row r="2315" spans="1:6" x14ac:dyDescent="0.2">
      <c r="A2315" s="11" t="str">
        <f>IF(AND(C2315='Anexo 1'!$D$22,D2315='Anexo 1'!$F$22),COUNTIF($B$2:B2315,B2315),"")</f>
        <v/>
      </c>
      <c r="B2315" s="11" t="str">
        <f t="shared" si="36"/>
        <v>Rhône-AlpesLycée (BTS)</v>
      </c>
      <c r="C2315" t="s">
        <v>6559</v>
      </c>
      <c r="D2315" t="s">
        <v>4171</v>
      </c>
      <c r="E2315" t="s">
        <v>5083</v>
      </c>
      <c r="F2315" t="s">
        <v>6814</v>
      </c>
    </row>
    <row r="2316" spans="1:6" x14ac:dyDescent="0.2">
      <c r="A2316" s="11" t="str">
        <f>IF(AND(C2316='Anexo 1'!$D$22,D2316='Anexo 1'!$F$22),COUNTIF($B$2:B2316,B2316),"")</f>
        <v/>
      </c>
      <c r="B2316" s="11" t="str">
        <f t="shared" si="36"/>
        <v>Rhône-AlpesLycée (BTS)</v>
      </c>
      <c r="C2316" t="s">
        <v>6559</v>
      </c>
      <c r="D2316" t="s">
        <v>4171</v>
      </c>
      <c r="E2316" t="s">
        <v>6815</v>
      </c>
      <c r="F2316" t="s">
        <v>6715</v>
      </c>
    </row>
    <row r="2317" spans="1:6" x14ac:dyDescent="0.2">
      <c r="A2317" s="11" t="str">
        <f>IF(AND(C2317='Anexo 1'!$D$22,D2317='Anexo 1'!$F$22),COUNTIF($B$2:B2317,B2317),"")</f>
        <v/>
      </c>
      <c r="B2317" s="11" t="str">
        <f t="shared" si="36"/>
        <v>Rhône-AlpesLycée (BTS)</v>
      </c>
      <c r="C2317" t="s">
        <v>6559</v>
      </c>
      <c r="D2317" t="s">
        <v>4171</v>
      </c>
      <c r="E2317" t="s">
        <v>6660</v>
      </c>
      <c r="F2317" t="s">
        <v>6661</v>
      </c>
    </row>
    <row r="2318" spans="1:6" x14ac:dyDescent="0.2">
      <c r="A2318" s="11" t="str">
        <f>IF(AND(C2318='Anexo 1'!$D$22,D2318='Anexo 1'!$F$22),COUNTIF($B$2:B2318,B2318),"")</f>
        <v/>
      </c>
      <c r="B2318" s="11" t="str">
        <f t="shared" si="36"/>
        <v>Rhône-AlpesLycée (BTS)</v>
      </c>
      <c r="C2318" t="s">
        <v>6559</v>
      </c>
      <c r="D2318" t="s">
        <v>4171</v>
      </c>
      <c r="E2318" t="s">
        <v>6662</v>
      </c>
      <c r="F2318" t="s">
        <v>6583</v>
      </c>
    </row>
    <row r="2319" spans="1:6" x14ac:dyDescent="0.2">
      <c r="A2319" s="11" t="str">
        <f>IF(AND(C2319='Anexo 1'!$D$22,D2319='Anexo 1'!$F$22),COUNTIF($B$2:B2319,B2319),"")</f>
        <v/>
      </c>
      <c r="B2319" s="11" t="str">
        <f t="shared" si="36"/>
        <v>Rhône-AlpesLycée (BTS)</v>
      </c>
      <c r="C2319" t="s">
        <v>6559</v>
      </c>
      <c r="D2319" t="s">
        <v>4171</v>
      </c>
      <c r="E2319" t="s">
        <v>4944</v>
      </c>
      <c r="F2319" t="s">
        <v>6270</v>
      </c>
    </row>
    <row r="2320" spans="1:6" x14ac:dyDescent="0.2">
      <c r="A2320" s="11" t="str">
        <f>IF(AND(C2320='Anexo 1'!$D$22,D2320='Anexo 1'!$F$22),COUNTIF($B$2:B2320,B2320),"")</f>
        <v/>
      </c>
      <c r="B2320" s="11" t="str">
        <f t="shared" si="36"/>
        <v>Rhône-AlpesLycée (BTS)</v>
      </c>
      <c r="C2320" t="s">
        <v>6559</v>
      </c>
      <c r="D2320" t="s">
        <v>4171</v>
      </c>
      <c r="E2320" t="s">
        <v>4948</v>
      </c>
      <c r="F2320" t="s">
        <v>6816</v>
      </c>
    </row>
    <row r="2321" spans="1:6" x14ac:dyDescent="0.2">
      <c r="A2321" s="11" t="str">
        <f>IF(AND(C2321='Anexo 1'!$D$22,D2321='Anexo 1'!$F$22),COUNTIF($B$2:B2321,B2321),"")</f>
        <v/>
      </c>
      <c r="B2321" s="11" t="str">
        <f t="shared" si="36"/>
        <v>Rhône-AlpesLycée (BTS)</v>
      </c>
      <c r="C2321" t="s">
        <v>6559</v>
      </c>
      <c r="D2321" t="s">
        <v>4171</v>
      </c>
      <c r="E2321" t="s">
        <v>6663</v>
      </c>
      <c r="F2321" t="s">
        <v>6664</v>
      </c>
    </row>
    <row r="2322" spans="1:6" x14ac:dyDescent="0.2">
      <c r="A2322" s="11" t="str">
        <f>IF(AND(C2322='Anexo 1'!$D$22,D2322='Anexo 1'!$F$22),COUNTIF($B$2:B2322,B2322),"")</f>
        <v/>
      </c>
      <c r="B2322" s="11" t="str">
        <f t="shared" si="36"/>
        <v>Rhône-AlpesLycée (BTS)</v>
      </c>
      <c r="C2322" t="s">
        <v>6559</v>
      </c>
      <c r="D2322" t="s">
        <v>4171</v>
      </c>
      <c r="E2322" t="s">
        <v>6817</v>
      </c>
      <c r="F2322" t="s">
        <v>6712</v>
      </c>
    </row>
    <row r="2323" spans="1:6" x14ac:dyDescent="0.2">
      <c r="A2323" s="11" t="str">
        <f>IF(AND(C2323='Anexo 1'!$D$22,D2323='Anexo 1'!$F$22),COUNTIF($B$2:B2323,B2323),"")</f>
        <v/>
      </c>
      <c r="B2323" s="11" t="str">
        <f t="shared" si="36"/>
        <v>Rhône-AlpesLycée (BTS)</v>
      </c>
      <c r="C2323" t="s">
        <v>6559</v>
      </c>
      <c r="D2323" t="s">
        <v>4171</v>
      </c>
      <c r="E2323" t="s">
        <v>6818</v>
      </c>
      <c r="F2323" t="s">
        <v>6721</v>
      </c>
    </row>
    <row r="2324" spans="1:6" x14ac:dyDescent="0.2">
      <c r="A2324" s="11" t="str">
        <f>IF(AND(C2324='Anexo 1'!$D$22,D2324='Anexo 1'!$F$22),COUNTIF($B$2:B2324,B2324),"")</f>
        <v/>
      </c>
      <c r="B2324" s="11" t="str">
        <f t="shared" si="36"/>
        <v>Rhône-AlpesLycée (BTS)</v>
      </c>
      <c r="C2324" t="s">
        <v>6559</v>
      </c>
      <c r="D2324" t="s">
        <v>4171</v>
      </c>
      <c r="E2324" t="s">
        <v>6819</v>
      </c>
      <c r="F2324" t="s">
        <v>6717</v>
      </c>
    </row>
    <row r="2325" spans="1:6" x14ac:dyDescent="0.2">
      <c r="A2325" s="11" t="str">
        <f>IF(AND(C2325='Anexo 1'!$D$22,D2325='Anexo 1'!$F$22),COUNTIF($B$2:B2325,B2325),"")</f>
        <v/>
      </c>
      <c r="B2325" s="11" t="str">
        <f t="shared" si="36"/>
        <v>Rhône-AlpesLycée (BTS)</v>
      </c>
      <c r="C2325" t="s">
        <v>6559</v>
      </c>
      <c r="D2325" t="s">
        <v>4171</v>
      </c>
      <c r="E2325" t="s">
        <v>6665</v>
      </c>
      <c r="F2325" t="s">
        <v>6666</v>
      </c>
    </row>
    <row r="2326" spans="1:6" x14ac:dyDescent="0.2">
      <c r="A2326" s="11" t="str">
        <f>IF(AND(C2326='Anexo 1'!$D$22,D2326='Anexo 1'!$F$22),COUNTIF($B$2:B2326,B2326),"")</f>
        <v/>
      </c>
      <c r="B2326" s="11" t="str">
        <f t="shared" si="36"/>
        <v>Rhône-AlpesLycée (BTS)</v>
      </c>
      <c r="C2326" t="s">
        <v>6559</v>
      </c>
      <c r="D2326" t="s">
        <v>4171</v>
      </c>
      <c r="E2326" t="s">
        <v>6820</v>
      </c>
      <c r="F2326" t="s">
        <v>6786</v>
      </c>
    </row>
    <row r="2327" spans="1:6" x14ac:dyDescent="0.2">
      <c r="A2327" s="11" t="str">
        <f>IF(AND(C2327='Anexo 1'!$D$22,D2327='Anexo 1'!$F$22),COUNTIF($B$2:B2327,B2327),"")</f>
        <v/>
      </c>
      <c r="B2327" s="11" t="str">
        <f t="shared" si="36"/>
        <v>Rhône-AlpesLycée (BTS)</v>
      </c>
      <c r="C2327" t="s">
        <v>6559</v>
      </c>
      <c r="D2327" t="s">
        <v>4171</v>
      </c>
      <c r="E2327" t="s">
        <v>5101</v>
      </c>
      <c r="F2327" t="s">
        <v>6821</v>
      </c>
    </row>
    <row r="2328" spans="1:6" x14ac:dyDescent="0.2">
      <c r="A2328" s="11" t="str">
        <f>IF(AND(C2328='Anexo 1'!$D$22,D2328='Anexo 1'!$F$22),COUNTIF($B$2:B2328,B2328),"")</f>
        <v/>
      </c>
      <c r="B2328" s="11" t="str">
        <f t="shared" si="36"/>
        <v>Rhône-AlpesLycée (BTS)</v>
      </c>
      <c r="C2328" t="s">
        <v>6559</v>
      </c>
      <c r="D2328" t="s">
        <v>4171</v>
      </c>
      <c r="E2328" t="s">
        <v>4186</v>
      </c>
      <c r="F2328" t="s">
        <v>6651</v>
      </c>
    </row>
    <row r="2329" spans="1:6" x14ac:dyDescent="0.2">
      <c r="A2329" s="11" t="str">
        <f>IF(AND(C2329='Anexo 1'!$D$22,D2329='Anexo 1'!$F$22),COUNTIF($B$2:B2329,B2329),"")</f>
        <v/>
      </c>
      <c r="B2329" s="11" t="str">
        <f t="shared" si="36"/>
        <v>Rhône-AlpesLycée (BTS)</v>
      </c>
      <c r="C2329" t="s">
        <v>6559</v>
      </c>
      <c r="D2329" t="s">
        <v>4171</v>
      </c>
      <c r="E2329" t="s">
        <v>4666</v>
      </c>
      <c r="F2329" t="s">
        <v>6581</v>
      </c>
    </row>
    <row r="2330" spans="1:6" x14ac:dyDescent="0.2">
      <c r="A2330" s="11" t="str">
        <f>IF(AND(C2330='Anexo 1'!$D$22,D2330='Anexo 1'!$F$22),COUNTIF($B$2:B2330,B2330),"")</f>
        <v/>
      </c>
      <c r="B2330" s="11" t="str">
        <f t="shared" si="36"/>
        <v>Rhône-AlpesLycée (BTS)</v>
      </c>
      <c r="C2330" t="s">
        <v>6559</v>
      </c>
      <c r="D2330" t="s">
        <v>4171</v>
      </c>
      <c r="E2330" t="s">
        <v>6048</v>
      </c>
      <c r="F2330" t="s">
        <v>6712</v>
      </c>
    </row>
    <row r="2331" spans="1:6" x14ac:dyDescent="0.2">
      <c r="A2331" s="11" t="str">
        <f>IF(AND(C2331='Anexo 1'!$D$22,D2331='Anexo 1'!$F$22),COUNTIF($B$2:B2331,B2331),"")</f>
        <v/>
      </c>
      <c r="B2331" s="11" t="str">
        <f t="shared" si="36"/>
        <v>Rhône-AlpesLycée (BTS)</v>
      </c>
      <c r="C2331" t="s">
        <v>6559</v>
      </c>
      <c r="D2331" t="s">
        <v>4171</v>
      </c>
      <c r="E2331" t="s">
        <v>6822</v>
      </c>
      <c r="F2331" t="s">
        <v>6725</v>
      </c>
    </row>
    <row r="2332" spans="1:6" x14ac:dyDescent="0.2">
      <c r="A2332" s="11" t="str">
        <f>IF(AND(C2332='Anexo 1'!$D$22,D2332='Anexo 1'!$F$22),COUNTIF($B$2:B2332,B2332),"")</f>
        <v/>
      </c>
      <c r="B2332" s="11" t="str">
        <f t="shared" si="36"/>
        <v>Rhône-AlpesLycée (BTS)</v>
      </c>
      <c r="C2332" t="s">
        <v>6559</v>
      </c>
      <c r="D2332" t="s">
        <v>4171</v>
      </c>
      <c r="E2332" t="s">
        <v>6823</v>
      </c>
      <c r="F2332" t="s">
        <v>6730</v>
      </c>
    </row>
    <row r="2333" spans="1:6" x14ac:dyDescent="0.2">
      <c r="A2333" s="11" t="str">
        <f>IF(AND(C2333='Anexo 1'!$D$22,D2333='Anexo 1'!$F$22),COUNTIF($B$2:B2333,B2333),"")</f>
        <v/>
      </c>
      <c r="B2333" s="11" t="str">
        <f t="shared" si="36"/>
        <v>Rhône-AlpesLycée (BTS)</v>
      </c>
      <c r="C2333" t="s">
        <v>6559</v>
      </c>
      <c r="D2333" t="s">
        <v>4171</v>
      </c>
      <c r="E2333" t="s">
        <v>6667</v>
      </c>
      <c r="F2333" t="s">
        <v>6572</v>
      </c>
    </row>
    <row r="2334" spans="1:6" x14ac:dyDescent="0.2">
      <c r="A2334" s="11" t="str">
        <f>IF(AND(C2334='Anexo 1'!$D$22,D2334='Anexo 1'!$F$22),COUNTIF($B$2:B2334,B2334),"")</f>
        <v/>
      </c>
      <c r="B2334" s="11" t="str">
        <f t="shared" si="36"/>
        <v>Rhône-AlpesLycée (BTS)</v>
      </c>
      <c r="C2334" t="s">
        <v>6559</v>
      </c>
      <c r="D2334" t="s">
        <v>4171</v>
      </c>
      <c r="E2334" t="s">
        <v>6824</v>
      </c>
      <c r="F2334" t="s">
        <v>6712</v>
      </c>
    </row>
    <row r="2335" spans="1:6" x14ac:dyDescent="0.2">
      <c r="A2335" s="11" t="str">
        <f>IF(AND(C2335='Anexo 1'!$D$22,D2335='Anexo 1'!$F$22),COUNTIF($B$2:B2335,B2335),"")</f>
        <v/>
      </c>
      <c r="B2335" s="11" t="str">
        <f t="shared" si="36"/>
        <v>Rhône-AlpesLycée (BTS)</v>
      </c>
      <c r="C2335" t="s">
        <v>6559</v>
      </c>
      <c r="D2335" t="s">
        <v>4171</v>
      </c>
      <c r="E2335" t="s">
        <v>6825</v>
      </c>
      <c r="F2335" t="s">
        <v>6712</v>
      </c>
    </row>
    <row r="2336" spans="1:6" x14ac:dyDescent="0.2">
      <c r="A2336" s="11" t="str">
        <f>IF(AND(C2336='Anexo 1'!$D$22,D2336='Anexo 1'!$F$22),COUNTIF($B$2:B2336,B2336),"")</f>
        <v/>
      </c>
      <c r="B2336" s="11" t="str">
        <f t="shared" si="36"/>
        <v>Rhône-AlpesLycée (BTS)</v>
      </c>
      <c r="C2336" t="s">
        <v>6559</v>
      </c>
      <c r="D2336" t="s">
        <v>4171</v>
      </c>
      <c r="E2336" t="s">
        <v>6668</v>
      </c>
      <c r="F2336" t="s">
        <v>6669</v>
      </c>
    </row>
    <row r="2337" spans="1:6" x14ac:dyDescent="0.2">
      <c r="A2337" s="11" t="str">
        <f>IF(AND(C2337='Anexo 1'!$D$22,D2337='Anexo 1'!$F$22),COUNTIF($B$2:B2337,B2337),"")</f>
        <v/>
      </c>
      <c r="B2337" s="11" t="str">
        <f t="shared" si="36"/>
        <v>Rhône-AlpesLycée (BTS)</v>
      </c>
      <c r="C2337" t="s">
        <v>6559</v>
      </c>
      <c r="D2337" t="s">
        <v>4171</v>
      </c>
      <c r="E2337" t="s">
        <v>6826</v>
      </c>
      <c r="F2337" t="s">
        <v>6712</v>
      </c>
    </row>
    <row r="2338" spans="1:6" x14ac:dyDescent="0.2">
      <c r="A2338" s="11" t="str">
        <f>IF(AND(C2338='Anexo 1'!$D$22,D2338='Anexo 1'!$F$22),COUNTIF($B$2:B2338,B2338),"")</f>
        <v/>
      </c>
      <c r="B2338" s="11" t="str">
        <f t="shared" si="36"/>
        <v>Rhône-AlpesLycée (BTS)</v>
      </c>
      <c r="C2338" t="s">
        <v>6559</v>
      </c>
      <c r="D2338" t="s">
        <v>4171</v>
      </c>
      <c r="E2338" t="s">
        <v>6827</v>
      </c>
      <c r="F2338" t="s">
        <v>6730</v>
      </c>
    </row>
    <row r="2339" spans="1:6" x14ac:dyDescent="0.2">
      <c r="A2339" s="11" t="str">
        <f>IF(AND(C2339='Anexo 1'!$D$22,D2339='Anexo 1'!$F$22),COUNTIF($B$2:B2339,B2339),"")</f>
        <v/>
      </c>
      <c r="B2339" s="11" t="str">
        <f t="shared" si="36"/>
        <v>Rhône-AlpesLycée (BTS)</v>
      </c>
      <c r="C2339" t="s">
        <v>6559</v>
      </c>
      <c r="D2339" t="s">
        <v>4171</v>
      </c>
      <c r="E2339" t="s">
        <v>4406</v>
      </c>
      <c r="F2339" t="s">
        <v>6577</v>
      </c>
    </row>
    <row r="2340" spans="1:6" x14ac:dyDescent="0.2">
      <c r="A2340" s="11" t="str">
        <f>IF(AND(C2340='Anexo 1'!$D$22,D2340='Anexo 1'!$F$22),COUNTIF($B$2:B2340,B2340),"")</f>
        <v/>
      </c>
      <c r="B2340" s="11" t="str">
        <f t="shared" si="36"/>
        <v>Rhône-AlpesLycée (BTS)</v>
      </c>
      <c r="C2340" t="s">
        <v>6559</v>
      </c>
      <c r="D2340" t="s">
        <v>4171</v>
      </c>
      <c r="E2340" t="s">
        <v>6670</v>
      </c>
      <c r="F2340" t="s">
        <v>6628</v>
      </c>
    </row>
    <row r="2341" spans="1:6" x14ac:dyDescent="0.2">
      <c r="A2341" s="11" t="str">
        <f>IF(AND(C2341='Anexo 1'!$D$22,D2341='Anexo 1'!$F$22),COUNTIF($B$2:B2341,B2341),"")</f>
        <v/>
      </c>
      <c r="B2341" s="11" t="str">
        <f t="shared" si="36"/>
        <v>Rhône-AlpesLycée (BTS)</v>
      </c>
      <c r="C2341" t="s">
        <v>6559</v>
      </c>
      <c r="D2341" t="s">
        <v>4171</v>
      </c>
      <c r="E2341" t="s">
        <v>6671</v>
      </c>
      <c r="F2341" t="s">
        <v>6560</v>
      </c>
    </row>
    <row r="2342" spans="1:6" x14ac:dyDescent="0.2">
      <c r="A2342" s="11" t="str">
        <f>IF(AND(C2342='Anexo 1'!$D$22,D2342='Anexo 1'!$F$22),COUNTIF($B$2:B2342,B2342),"")</f>
        <v/>
      </c>
      <c r="B2342" s="11" t="str">
        <f t="shared" si="36"/>
        <v>Rhône-AlpesLycée (BTS)</v>
      </c>
      <c r="C2342" t="s">
        <v>6559</v>
      </c>
      <c r="D2342" t="s">
        <v>4171</v>
      </c>
      <c r="E2342" t="s">
        <v>6672</v>
      </c>
      <c r="F2342" t="s">
        <v>6560</v>
      </c>
    </row>
    <row r="2343" spans="1:6" x14ac:dyDescent="0.2">
      <c r="A2343" s="11" t="str">
        <f>IF(AND(C2343='Anexo 1'!$D$22,D2343='Anexo 1'!$F$22),COUNTIF($B$2:B2343,B2343),"")</f>
        <v/>
      </c>
      <c r="B2343" s="11" t="str">
        <f t="shared" si="36"/>
        <v>Rhône-AlpesLycée (BTS)</v>
      </c>
      <c r="C2343" t="s">
        <v>6559</v>
      </c>
      <c r="D2343" t="s">
        <v>4171</v>
      </c>
      <c r="E2343" t="s">
        <v>6673</v>
      </c>
      <c r="F2343" t="s">
        <v>6603</v>
      </c>
    </row>
    <row r="2344" spans="1:6" x14ac:dyDescent="0.2">
      <c r="A2344" s="11" t="str">
        <f>IF(AND(C2344='Anexo 1'!$D$22,D2344='Anexo 1'!$F$22),COUNTIF($B$2:B2344,B2344),"")</f>
        <v/>
      </c>
      <c r="B2344" s="11" t="str">
        <f t="shared" si="36"/>
        <v>Rhône-AlpesLycée (BTS)</v>
      </c>
      <c r="C2344" t="s">
        <v>6559</v>
      </c>
      <c r="D2344" t="s">
        <v>4171</v>
      </c>
      <c r="E2344" t="s">
        <v>6828</v>
      </c>
      <c r="F2344" t="s">
        <v>6829</v>
      </c>
    </row>
    <row r="2345" spans="1:6" x14ac:dyDescent="0.2">
      <c r="A2345" s="11" t="str">
        <f>IF(AND(C2345='Anexo 1'!$D$22,D2345='Anexo 1'!$F$22),COUNTIF($B$2:B2345,B2345),"")</f>
        <v/>
      </c>
      <c r="B2345" s="11" t="str">
        <f t="shared" si="36"/>
        <v>Rhône-AlpesLycée (BTS)</v>
      </c>
      <c r="C2345" t="s">
        <v>6559</v>
      </c>
      <c r="D2345" t="s">
        <v>4171</v>
      </c>
      <c r="E2345" t="s">
        <v>4190</v>
      </c>
      <c r="F2345" t="s">
        <v>6562</v>
      </c>
    </row>
    <row r="2346" spans="1:6" x14ac:dyDescent="0.2">
      <c r="A2346" s="11" t="str">
        <f>IF(AND(C2346='Anexo 1'!$D$22,D2346='Anexo 1'!$F$22),COUNTIF($B$2:B2346,B2346),"")</f>
        <v/>
      </c>
      <c r="B2346" s="11" t="str">
        <f t="shared" si="36"/>
        <v>Rhône-AlpesLycée (BTS)</v>
      </c>
      <c r="C2346" t="s">
        <v>6559</v>
      </c>
      <c r="D2346" t="s">
        <v>4171</v>
      </c>
      <c r="E2346" t="s">
        <v>4190</v>
      </c>
      <c r="F2346" t="s">
        <v>6796</v>
      </c>
    </row>
    <row r="2347" spans="1:6" x14ac:dyDescent="0.2">
      <c r="A2347" s="11" t="str">
        <f>IF(AND(C2347='Anexo 1'!$D$22,D2347='Anexo 1'!$F$22),COUNTIF($B$2:B2347,B2347),"")</f>
        <v/>
      </c>
      <c r="B2347" s="11" t="str">
        <f t="shared" si="36"/>
        <v>Rhône-AlpesLycée (BTS)</v>
      </c>
      <c r="C2347" t="s">
        <v>6559</v>
      </c>
      <c r="D2347" t="s">
        <v>4171</v>
      </c>
      <c r="E2347" t="s">
        <v>6674</v>
      </c>
      <c r="F2347" t="s">
        <v>6675</v>
      </c>
    </row>
    <row r="2348" spans="1:6" x14ac:dyDescent="0.2">
      <c r="A2348" s="11" t="str">
        <f>IF(AND(C2348='Anexo 1'!$D$22,D2348='Anexo 1'!$F$22),COUNTIF($B$2:B2348,B2348),"")</f>
        <v/>
      </c>
      <c r="B2348" s="11" t="str">
        <f t="shared" si="36"/>
        <v>Rhône-AlpesLycée (BTS)</v>
      </c>
      <c r="C2348" t="s">
        <v>6559</v>
      </c>
      <c r="D2348" t="s">
        <v>4171</v>
      </c>
      <c r="E2348" t="s">
        <v>4407</v>
      </c>
      <c r="F2348" t="s">
        <v>6676</v>
      </c>
    </row>
    <row r="2349" spans="1:6" x14ac:dyDescent="0.2">
      <c r="A2349" s="11" t="str">
        <f>IF(AND(C2349='Anexo 1'!$D$22,D2349='Anexo 1'!$F$22),COUNTIF($B$2:B2349,B2349),"")</f>
        <v/>
      </c>
      <c r="B2349" s="11" t="str">
        <f t="shared" si="36"/>
        <v>Rhône-AlpesLycée (BTS)</v>
      </c>
      <c r="C2349" t="s">
        <v>6559</v>
      </c>
      <c r="D2349" t="s">
        <v>4171</v>
      </c>
      <c r="E2349" t="s">
        <v>6677</v>
      </c>
      <c r="F2349" t="s">
        <v>6637</v>
      </c>
    </row>
    <row r="2350" spans="1:6" x14ac:dyDescent="0.2">
      <c r="A2350" s="11" t="str">
        <f>IF(AND(C2350='Anexo 1'!$D$22,D2350='Anexo 1'!$F$22),COUNTIF($B$2:B2350,B2350),"")</f>
        <v/>
      </c>
      <c r="B2350" s="11" t="str">
        <f t="shared" si="36"/>
        <v>Rhône-AlpesLycée (BTS)</v>
      </c>
      <c r="C2350" t="s">
        <v>6559</v>
      </c>
      <c r="D2350" t="s">
        <v>4171</v>
      </c>
      <c r="E2350" t="s">
        <v>4970</v>
      </c>
      <c r="F2350" t="s">
        <v>6821</v>
      </c>
    </row>
    <row r="2351" spans="1:6" x14ac:dyDescent="0.2">
      <c r="A2351" s="11" t="str">
        <f>IF(AND(C2351='Anexo 1'!$D$22,D2351='Anexo 1'!$F$22),COUNTIF($B$2:B2351,B2351),"")</f>
        <v/>
      </c>
      <c r="B2351" s="11" t="str">
        <f t="shared" si="36"/>
        <v>Rhône-AlpesLycée (BTS)</v>
      </c>
      <c r="C2351" t="s">
        <v>6559</v>
      </c>
      <c r="D2351" t="s">
        <v>4171</v>
      </c>
      <c r="E2351" t="s">
        <v>4470</v>
      </c>
      <c r="F2351" t="s">
        <v>6678</v>
      </c>
    </row>
    <row r="2352" spans="1:6" x14ac:dyDescent="0.2">
      <c r="A2352" s="11" t="str">
        <f>IF(AND(C2352='Anexo 1'!$D$22,D2352='Anexo 1'!$F$22),COUNTIF($B$2:B2352,B2352),"")</f>
        <v/>
      </c>
      <c r="B2352" s="11" t="str">
        <f t="shared" si="36"/>
        <v>Rhône-AlpesLycée (BTS)</v>
      </c>
      <c r="C2352" t="s">
        <v>6559</v>
      </c>
      <c r="D2352" t="s">
        <v>4171</v>
      </c>
      <c r="E2352" t="s">
        <v>4834</v>
      </c>
      <c r="F2352" t="s">
        <v>6562</v>
      </c>
    </row>
    <row r="2353" spans="1:6" x14ac:dyDescent="0.2">
      <c r="A2353" s="11" t="str">
        <f>IF(AND(C2353='Anexo 1'!$D$22,D2353='Anexo 1'!$F$22),COUNTIF($B$2:B2353,B2353),"")</f>
        <v/>
      </c>
      <c r="B2353" s="11" t="str">
        <f t="shared" si="36"/>
        <v>Rhône-AlpesLycée (BTS)</v>
      </c>
      <c r="C2353" t="s">
        <v>6559</v>
      </c>
      <c r="D2353" t="s">
        <v>4171</v>
      </c>
      <c r="E2353" t="s">
        <v>6679</v>
      </c>
      <c r="F2353" t="s">
        <v>6680</v>
      </c>
    </row>
    <row r="2354" spans="1:6" x14ac:dyDescent="0.2">
      <c r="A2354" s="11" t="str">
        <f>IF(AND(C2354='Anexo 1'!$D$22,D2354='Anexo 1'!$F$22),COUNTIF($B$2:B2354,B2354),"")</f>
        <v/>
      </c>
      <c r="B2354" s="11" t="str">
        <f t="shared" si="36"/>
        <v>Rhône-AlpesLycée (BTS)</v>
      </c>
      <c r="C2354" t="s">
        <v>6559</v>
      </c>
      <c r="D2354" t="s">
        <v>4171</v>
      </c>
      <c r="E2354" t="s">
        <v>6830</v>
      </c>
      <c r="F2354" t="s">
        <v>6831</v>
      </c>
    </row>
    <row r="2355" spans="1:6" x14ac:dyDescent="0.2">
      <c r="A2355" s="11" t="str">
        <f>IF(AND(C2355='Anexo 1'!$D$22,D2355='Anexo 1'!$F$22),COUNTIF($B$2:B2355,B2355),"")</f>
        <v/>
      </c>
      <c r="B2355" s="11" t="str">
        <f t="shared" si="36"/>
        <v>Rhône-AlpesLycée (BTS)</v>
      </c>
      <c r="C2355" t="s">
        <v>6559</v>
      </c>
      <c r="D2355" t="s">
        <v>4171</v>
      </c>
      <c r="E2355" t="s">
        <v>6681</v>
      </c>
      <c r="F2355" t="s">
        <v>6682</v>
      </c>
    </row>
    <row r="2356" spans="1:6" x14ac:dyDescent="0.2">
      <c r="A2356" s="11" t="str">
        <f>IF(AND(C2356='Anexo 1'!$D$22,D2356='Anexo 1'!$F$22),COUNTIF($B$2:B2356,B2356),"")</f>
        <v/>
      </c>
      <c r="B2356" s="11" t="str">
        <f t="shared" si="36"/>
        <v>Rhône-AlpesLycée (BTS)</v>
      </c>
      <c r="C2356" t="s">
        <v>6559</v>
      </c>
      <c r="D2356" t="s">
        <v>4171</v>
      </c>
      <c r="E2356" t="s">
        <v>6832</v>
      </c>
      <c r="F2356" t="s">
        <v>6761</v>
      </c>
    </row>
    <row r="2357" spans="1:6" x14ac:dyDescent="0.2">
      <c r="A2357" s="11" t="str">
        <f>IF(AND(C2357='Anexo 1'!$D$22,D2357='Anexo 1'!$F$22),COUNTIF($B$2:B2357,B2357),"")</f>
        <v/>
      </c>
      <c r="B2357" s="11" t="str">
        <f t="shared" si="36"/>
        <v>Rhône-AlpesLycée (BTS)</v>
      </c>
      <c r="C2357" t="s">
        <v>6559</v>
      </c>
      <c r="D2357" t="s">
        <v>4171</v>
      </c>
      <c r="E2357" t="s">
        <v>6833</v>
      </c>
      <c r="F2357" t="s">
        <v>6715</v>
      </c>
    </row>
    <row r="2358" spans="1:6" x14ac:dyDescent="0.2">
      <c r="A2358" s="11" t="str">
        <f>IF(AND(C2358='Anexo 1'!$D$22,D2358='Anexo 1'!$F$22),COUNTIF($B$2:B2358,B2358),"")</f>
        <v/>
      </c>
      <c r="B2358" s="11" t="str">
        <f t="shared" si="36"/>
        <v>Rhône-AlpesLycée (BTS)</v>
      </c>
      <c r="C2358" t="s">
        <v>6559</v>
      </c>
      <c r="D2358" t="s">
        <v>4171</v>
      </c>
      <c r="E2358" t="s">
        <v>6683</v>
      </c>
      <c r="F2358" t="s">
        <v>6684</v>
      </c>
    </row>
    <row r="2359" spans="1:6" x14ac:dyDescent="0.2">
      <c r="A2359" s="11" t="str">
        <f>IF(AND(C2359='Anexo 1'!$D$22,D2359='Anexo 1'!$F$22),COUNTIF($B$2:B2359,B2359),"")</f>
        <v/>
      </c>
      <c r="B2359" s="11" t="str">
        <f t="shared" si="36"/>
        <v>Rhône-AlpesLycée (BTS)</v>
      </c>
      <c r="C2359" t="s">
        <v>6559</v>
      </c>
      <c r="D2359" t="s">
        <v>4171</v>
      </c>
      <c r="E2359" t="s">
        <v>4339</v>
      </c>
      <c r="F2359" t="s">
        <v>6834</v>
      </c>
    </row>
    <row r="2360" spans="1:6" x14ac:dyDescent="0.2">
      <c r="A2360" s="11" t="str">
        <f>IF(AND(C2360='Anexo 1'!$D$22,D2360='Anexo 1'!$F$22),COUNTIF($B$2:B2360,B2360),"")</f>
        <v/>
      </c>
      <c r="B2360" s="11" t="str">
        <f t="shared" si="36"/>
        <v>Rhône-AlpesLycée (BTS)</v>
      </c>
      <c r="C2360" t="s">
        <v>6559</v>
      </c>
      <c r="D2360" t="s">
        <v>4171</v>
      </c>
      <c r="E2360" t="s">
        <v>4414</v>
      </c>
      <c r="F2360" t="s">
        <v>6835</v>
      </c>
    </row>
    <row r="2361" spans="1:6" x14ac:dyDescent="0.2">
      <c r="A2361" s="11" t="str">
        <f>IF(AND(C2361='Anexo 1'!$D$22,D2361='Anexo 1'!$F$22),COUNTIF($B$2:B2361,B2361),"")</f>
        <v/>
      </c>
      <c r="B2361" s="11" t="str">
        <f t="shared" si="36"/>
        <v>Rhône-AlpesLycée (BTS)</v>
      </c>
      <c r="C2361" t="s">
        <v>6559</v>
      </c>
      <c r="D2361" t="s">
        <v>4171</v>
      </c>
      <c r="E2361" t="s">
        <v>5565</v>
      </c>
      <c r="F2361" t="s">
        <v>6747</v>
      </c>
    </row>
    <row r="2362" spans="1:6" x14ac:dyDescent="0.2">
      <c r="A2362" s="11" t="str">
        <f>IF(AND(C2362='Anexo 1'!$D$22,D2362='Anexo 1'!$F$22),COUNTIF($B$2:B2362,B2362),"")</f>
        <v/>
      </c>
      <c r="B2362" s="11" t="str">
        <f t="shared" si="36"/>
        <v>Rhône-AlpesLycée (BTS)</v>
      </c>
      <c r="C2362" t="s">
        <v>6559</v>
      </c>
      <c r="D2362" t="s">
        <v>4171</v>
      </c>
      <c r="E2362" t="s">
        <v>6685</v>
      </c>
      <c r="F2362" t="s">
        <v>6686</v>
      </c>
    </row>
    <row r="2363" spans="1:6" x14ac:dyDescent="0.2">
      <c r="A2363" s="11" t="str">
        <f>IF(AND(C2363='Anexo 1'!$D$22,D2363='Anexo 1'!$F$22),COUNTIF($B$2:B2363,B2363),"")</f>
        <v/>
      </c>
      <c r="B2363" s="11" t="str">
        <f t="shared" si="36"/>
        <v>Rhône-AlpesLycée (BTS)</v>
      </c>
      <c r="C2363" t="s">
        <v>6559</v>
      </c>
      <c r="D2363" t="s">
        <v>4171</v>
      </c>
      <c r="E2363" t="s">
        <v>4839</v>
      </c>
      <c r="F2363" t="s">
        <v>6836</v>
      </c>
    </row>
    <row r="2364" spans="1:6" x14ac:dyDescent="0.2">
      <c r="A2364" s="11" t="str">
        <f>IF(AND(C2364='Anexo 1'!$D$22,D2364='Anexo 1'!$F$22),COUNTIF($B$2:B2364,B2364),"")</f>
        <v/>
      </c>
      <c r="B2364" s="11" t="str">
        <f t="shared" si="36"/>
        <v>Rhône-AlpesLycée (BTS)</v>
      </c>
      <c r="C2364" t="s">
        <v>6559</v>
      </c>
      <c r="D2364" t="s">
        <v>4171</v>
      </c>
      <c r="E2364" t="s">
        <v>4416</v>
      </c>
      <c r="F2364" t="s">
        <v>6837</v>
      </c>
    </row>
    <row r="2365" spans="1:6" x14ac:dyDescent="0.2">
      <c r="A2365" s="11" t="str">
        <f>IF(AND(C2365='Anexo 1'!$D$22,D2365='Anexo 1'!$F$22),COUNTIF($B$2:B2365,B2365),"")</f>
        <v/>
      </c>
      <c r="B2365" s="11" t="str">
        <f t="shared" si="36"/>
        <v>Rhône-AlpesLycée (BTS)</v>
      </c>
      <c r="C2365" t="s">
        <v>6559</v>
      </c>
      <c r="D2365" t="s">
        <v>4171</v>
      </c>
      <c r="E2365" t="s">
        <v>6687</v>
      </c>
      <c r="F2365" t="s">
        <v>6562</v>
      </c>
    </row>
    <row r="2366" spans="1:6" x14ac:dyDescent="0.2">
      <c r="A2366" s="11" t="str">
        <f>IF(AND(C2366='Anexo 1'!$D$22,D2366='Anexo 1'!$F$22),COUNTIF($B$2:B2366,B2366),"")</f>
        <v/>
      </c>
      <c r="B2366" s="11" t="str">
        <f t="shared" si="36"/>
        <v>Rhône-AlpesLycée (BTS)</v>
      </c>
      <c r="C2366" t="s">
        <v>6559</v>
      </c>
      <c r="D2366" t="s">
        <v>4171</v>
      </c>
      <c r="E2366" t="s">
        <v>6688</v>
      </c>
      <c r="F2366" t="s">
        <v>6689</v>
      </c>
    </row>
    <row r="2367" spans="1:6" x14ac:dyDescent="0.2">
      <c r="A2367" s="11" t="str">
        <f>IF(AND(C2367='Anexo 1'!$D$22,D2367='Anexo 1'!$F$22),COUNTIF($B$2:B2367,B2367),"")</f>
        <v/>
      </c>
      <c r="B2367" s="11" t="str">
        <f t="shared" si="36"/>
        <v>Rhône-AlpesIUT</v>
      </c>
      <c r="C2367" t="s">
        <v>6559</v>
      </c>
      <c r="D2367" t="s">
        <v>26</v>
      </c>
      <c r="E2367" t="s">
        <v>6564</v>
      </c>
      <c r="F2367" t="s">
        <v>6560</v>
      </c>
    </row>
    <row r="2368" spans="1:6" x14ac:dyDescent="0.2">
      <c r="A2368" s="11" t="str">
        <f>IF(AND(C2368='Anexo 1'!$D$22,D2368='Anexo 1'!$F$22),COUNTIF($B$2:B2368,B2368),"")</f>
        <v/>
      </c>
      <c r="B2368" s="11" t="str">
        <f t="shared" si="36"/>
        <v>Rhône-AlpesIUT</v>
      </c>
      <c r="C2368" t="s">
        <v>6559</v>
      </c>
      <c r="D2368" t="s">
        <v>26</v>
      </c>
      <c r="E2368" t="s">
        <v>6565</v>
      </c>
      <c r="F2368" t="s">
        <v>6270</v>
      </c>
    </row>
    <row r="2369" spans="1:6" x14ac:dyDescent="0.2">
      <c r="A2369" s="11" t="str">
        <f>IF(AND(C2369='Anexo 1'!$D$22,D2369='Anexo 1'!$F$22),COUNTIF($B$2:B2369,B2369),"")</f>
        <v/>
      </c>
      <c r="B2369" s="11" t="str">
        <f t="shared" si="36"/>
        <v>Rhône-AlpesIUT</v>
      </c>
      <c r="C2369" t="s">
        <v>6559</v>
      </c>
      <c r="D2369" t="s">
        <v>26</v>
      </c>
      <c r="E2369" t="s">
        <v>6566</v>
      </c>
      <c r="F2369" t="s">
        <v>6560</v>
      </c>
    </row>
    <row r="2370" spans="1:6" x14ac:dyDescent="0.2">
      <c r="A2370" s="11" t="str">
        <f>IF(AND(C2370='Anexo 1'!$D$22,D2370='Anexo 1'!$F$22),COUNTIF($B$2:B2370,B2370),"")</f>
        <v/>
      </c>
      <c r="B2370" s="11" t="str">
        <f t="shared" si="36"/>
        <v>Rhône-AlpesIUT</v>
      </c>
      <c r="C2370" t="s">
        <v>6559</v>
      </c>
      <c r="D2370" t="s">
        <v>26</v>
      </c>
      <c r="E2370" t="s">
        <v>6567</v>
      </c>
      <c r="F2370" t="s">
        <v>6568</v>
      </c>
    </row>
    <row r="2371" spans="1:6" x14ac:dyDescent="0.2">
      <c r="A2371" s="11" t="str">
        <f>IF(AND(C2371='Anexo 1'!$D$22,D2371='Anexo 1'!$F$22),COUNTIF($B$2:B2371,B2371),"")</f>
        <v/>
      </c>
      <c r="B2371" s="11" t="str">
        <f t="shared" ref="B2371:B2434" si="37">C2371&amp;D2371</f>
        <v>Rhône-AlpesIUT</v>
      </c>
      <c r="C2371" t="s">
        <v>6559</v>
      </c>
      <c r="D2371" t="s">
        <v>26</v>
      </c>
      <c r="E2371" t="s">
        <v>6569</v>
      </c>
      <c r="F2371" t="s">
        <v>6570</v>
      </c>
    </row>
    <row r="2372" spans="1:6" x14ac:dyDescent="0.2">
      <c r="A2372" s="11" t="str">
        <f>IF(AND(C2372='Anexo 1'!$D$22,D2372='Anexo 1'!$F$22),COUNTIF($B$2:B2372,B2372),"")</f>
        <v/>
      </c>
      <c r="B2372" s="11" t="str">
        <f t="shared" si="37"/>
        <v>Rhône-AlpesIUT</v>
      </c>
      <c r="C2372" t="s">
        <v>6559</v>
      </c>
      <c r="D2372" t="s">
        <v>26</v>
      </c>
      <c r="E2372" t="s">
        <v>6720</v>
      </c>
      <c r="F2372" t="s">
        <v>6721</v>
      </c>
    </row>
    <row r="2373" spans="1:6" x14ac:dyDescent="0.2">
      <c r="A2373" s="11" t="str">
        <f>IF(AND(C2373='Anexo 1'!$D$22,D2373='Anexo 1'!$F$22),COUNTIF($B$2:B2373,B2373),"")</f>
        <v/>
      </c>
      <c r="B2373" s="11" t="str">
        <f t="shared" si="37"/>
        <v>Rhône-AlpesIUT</v>
      </c>
      <c r="C2373" t="s">
        <v>6559</v>
      </c>
      <c r="D2373" t="s">
        <v>26</v>
      </c>
      <c r="E2373" t="s">
        <v>6722</v>
      </c>
      <c r="F2373" t="s">
        <v>6717</v>
      </c>
    </row>
    <row r="2374" spans="1:6" x14ac:dyDescent="0.2">
      <c r="A2374" s="11" t="str">
        <f>IF(AND(C2374='Anexo 1'!$D$22,D2374='Anexo 1'!$F$22),COUNTIF($B$2:B2374,B2374),"")</f>
        <v/>
      </c>
      <c r="B2374" s="11" t="str">
        <f t="shared" si="37"/>
        <v>Rhône-AlpesIUT</v>
      </c>
      <c r="C2374" t="s">
        <v>6559</v>
      </c>
      <c r="D2374" t="s">
        <v>26</v>
      </c>
      <c r="E2374" t="s">
        <v>6571</v>
      </c>
      <c r="F2374" t="s">
        <v>6572</v>
      </c>
    </row>
    <row r="2375" spans="1:6" x14ac:dyDescent="0.2">
      <c r="A2375" s="11" t="str">
        <f>IF(AND(C2375='Anexo 1'!$D$22,D2375='Anexo 1'!$F$22),COUNTIF($B$2:B2375,B2375),"")</f>
        <v/>
      </c>
      <c r="B2375" s="11" t="str">
        <f t="shared" si="37"/>
        <v>Rhône-AlpesIUT</v>
      </c>
      <c r="C2375" t="s">
        <v>6559</v>
      </c>
      <c r="D2375" t="s">
        <v>26</v>
      </c>
      <c r="E2375" t="s">
        <v>6723</v>
      </c>
      <c r="F2375" t="s">
        <v>6712</v>
      </c>
    </row>
    <row r="2376" spans="1:6" x14ac:dyDescent="0.2">
      <c r="A2376" s="11" t="str">
        <f>IF(AND(C2376='Anexo 1'!$D$22,D2376='Anexo 1'!$F$22),COUNTIF($B$2:B2376,B2376),"")</f>
        <v/>
      </c>
      <c r="B2376" s="11" t="str">
        <f t="shared" si="37"/>
        <v>Rhône-AlpesIUT</v>
      </c>
      <c r="C2376" t="s">
        <v>6559</v>
      </c>
      <c r="D2376" t="s">
        <v>26</v>
      </c>
      <c r="E2376" t="s">
        <v>6724</v>
      </c>
      <c r="F2376" t="s">
        <v>6725</v>
      </c>
    </row>
    <row r="2377" spans="1:6" x14ac:dyDescent="0.2">
      <c r="A2377" s="11" t="str">
        <f>IF(AND(C2377='Anexo 1'!$D$22,D2377='Anexo 1'!$F$22),COUNTIF($B$2:B2377,B2377),"")</f>
        <v/>
      </c>
      <c r="B2377" s="11" t="str">
        <f t="shared" si="37"/>
        <v>Rhône-AlpesIUT</v>
      </c>
      <c r="C2377" t="s">
        <v>6559</v>
      </c>
      <c r="D2377" t="s">
        <v>26</v>
      </c>
      <c r="E2377" t="s">
        <v>6726</v>
      </c>
      <c r="F2377" t="s">
        <v>6715</v>
      </c>
    </row>
    <row r="2378" spans="1:6" x14ac:dyDescent="0.2">
      <c r="A2378" s="11" t="str">
        <f>IF(AND(C2378='Anexo 1'!$D$22,D2378='Anexo 1'!$F$22),COUNTIF($B$2:B2378,B2378),"")</f>
        <v/>
      </c>
      <c r="B2378" s="11" t="str">
        <f t="shared" si="37"/>
        <v>Rhône-AlpesIEP - Sciences Po</v>
      </c>
      <c r="C2378" t="s">
        <v>6559</v>
      </c>
      <c r="D2378" t="s">
        <v>4165</v>
      </c>
      <c r="E2378" t="s">
        <v>6779</v>
      </c>
      <c r="F2378" t="s">
        <v>6712</v>
      </c>
    </row>
    <row r="2379" spans="1:6" x14ac:dyDescent="0.2">
      <c r="A2379" s="11" t="str">
        <f>IF(AND(C2379='Anexo 1'!$D$22,D2379='Anexo 1'!$F$22),COUNTIF($B$2:B2379,B2379),"")</f>
        <v/>
      </c>
      <c r="B2379" s="11" t="str">
        <f t="shared" si="37"/>
        <v>Rhône-AlpesEcole d'ingénieurs</v>
      </c>
      <c r="C2379" t="s">
        <v>6559</v>
      </c>
      <c r="D2379" t="s">
        <v>4141</v>
      </c>
      <c r="E2379" t="s">
        <v>6588</v>
      </c>
      <c r="F2379" t="s">
        <v>6570</v>
      </c>
    </row>
    <row r="2380" spans="1:6" x14ac:dyDescent="0.2">
      <c r="A2380" s="11" t="str">
        <f>IF(AND(C2380='Anexo 1'!$D$22,D2380='Anexo 1'!$F$22),COUNTIF($B$2:B2380,B2380),"")</f>
        <v/>
      </c>
      <c r="B2380" s="11" t="str">
        <f t="shared" si="37"/>
        <v>Rhône-AlpesEcole d'ingénieurs</v>
      </c>
      <c r="C2380" t="s">
        <v>6559</v>
      </c>
      <c r="D2380" t="s">
        <v>4141</v>
      </c>
      <c r="E2380" t="s">
        <v>6744</v>
      </c>
      <c r="F2380" t="s">
        <v>6712</v>
      </c>
    </row>
    <row r="2381" spans="1:6" x14ac:dyDescent="0.2">
      <c r="A2381" s="11" t="str">
        <f>IF(AND(C2381='Anexo 1'!$D$22,D2381='Anexo 1'!$F$22),COUNTIF($B$2:B2381,B2381),"")</f>
        <v/>
      </c>
      <c r="B2381" s="11" t="str">
        <f t="shared" si="37"/>
        <v>Rhône-AlpesEcole d'ingénieurs</v>
      </c>
      <c r="C2381" t="s">
        <v>6559</v>
      </c>
      <c r="D2381" t="s">
        <v>4141</v>
      </c>
      <c r="E2381" t="s">
        <v>6745</v>
      </c>
      <c r="F2381" t="s">
        <v>6737</v>
      </c>
    </row>
    <row r="2382" spans="1:6" x14ac:dyDescent="0.2">
      <c r="A2382" s="11" t="str">
        <f>IF(AND(C2382='Anexo 1'!$D$22,D2382='Anexo 1'!$F$22),COUNTIF($B$2:B2382,B2382),"")</f>
        <v/>
      </c>
      <c r="B2382" s="11" t="str">
        <f t="shared" si="37"/>
        <v>Rhône-AlpesEcole d'ingénieurs</v>
      </c>
      <c r="C2382" t="s">
        <v>6559</v>
      </c>
      <c r="D2382" t="s">
        <v>4141</v>
      </c>
      <c r="E2382" t="s">
        <v>4913</v>
      </c>
      <c r="F2382" t="s">
        <v>6737</v>
      </c>
    </row>
    <row r="2383" spans="1:6" x14ac:dyDescent="0.2">
      <c r="A2383" s="11" t="str">
        <f>IF(AND(C2383='Anexo 1'!$D$22,D2383='Anexo 1'!$F$22),COUNTIF($B$2:B2383,B2383),"")</f>
        <v/>
      </c>
      <c r="B2383" s="11" t="str">
        <f t="shared" si="37"/>
        <v>Rhône-AlpesEcole d'ingénieurs</v>
      </c>
      <c r="C2383" t="s">
        <v>6559</v>
      </c>
      <c r="D2383" t="s">
        <v>4141</v>
      </c>
      <c r="E2383" t="s">
        <v>6746</v>
      </c>
      <c r="F2383" t="s">
        <v>6747</v>
      </c>
    </row>
    <row r="2384" spans="1:6" x14ac:dyDescent="0.2">
      <c r="A2384" s="11" t="str">
        <f>IF(AND(C2384='Anexo 1'!$D$22,D2384='Anexo 1'!$F$22),COUNTIF($B$2:B2384,B2384),"")</f>
        <v/>
      </c>
      <c r="B2384" s="11" t="str">
        <f t="shared" si="37"/>
        <v>Rhône-AlpesEcole d'ingénieurs</v>
      </c>
      <c r="C2384" t="s">
        <v>6559</v>
      </c>
      <c r="D2384" t="s">
        <v>4141</v>
      </c>
      <c r="E2384" t="s">
        <v>6748</v>
      </c>
      <c r="F2384" t="s">
        <v>6717</v>
      </c>
    </row>
    <row r="2385" spans="1:6" x14ac:dyDescent="0.2">
      <c r="A2385" s="11" t="str">
        <f>IF(AND(C2385='Anexo 1'!$D$22,D2385='Anexo 1'!$F$22),COUNTIF($B$2:B2385,B2385),"")</f>
        <v/>
      </c>
      <c r="B2385" s="11" t="str">
        <f t="shared" si="37"/>
        <v>Rhône-AlpesEcole d'ingénieurs</v>
      </c>
      <c r="C2385" t="s">
        <v>6559</v>
      </c>
      <c r="D2385" t="s">
        <v>4141</v>
      </c>
      <c r="E2385" t="s">
        <v>6589</v>
      </c>
      <c r="F2385" t="s">
        <v>6560</v>
      </c>
    </row>
    <row r="2386" spans="1:6" x14ac:dyDescent="0.2">
      <c r="A2386" s="11" t="str">
        <f>IF(AND(C2386='Anexo 1'!$D$22,D2386='Anexo 1'!$F$22),COUNTIF($B$2:B2386,B2386),"")</f>
        <v/>
      </c>
      <c r="B2386" s="11" t="str">
        <f t="shared" si="37"/>
        <v>Rhône-AlpesEcole d'ingénieurs</v>
      </c>
      <c r="C2386" t="s">
        <v>6559</v>
      </c>
      <c r="D2386" t="s">
        <v>4141</v>
      </c>
      <c r="E2386" t="s">
        <v>6590</v>
      </c>
      <c r="F2386" t="s">
        <v>6560</v>
      </c>
    </row>
    <row r="2387" spans="1:6" x14ac:dyDescent="0.2">
      <c r="A2387" s="11" t="str">
        <f>IF(AND(C2387='Anexo 1'!$D$22,D2387='Anexo 1'!$F$22),COUNTIF($B$2:B2387,B2387),"")</f>
        <v/>
      </c>
      <c r="B2387" s="11" t="str">
        <f t="shared" si="37"/>
        <v>Rhône-AlpesEcole d'ingénieurs</v>
      </c>
      <c r="C2387" t="s">
        <v>6559</v>
      </c>
      <c r="D2387" t="s">
        <v>4141</v>
      </c>
      <c r="E2387" t="s">
        <v>6591</v>
      </c>
      <c r="F2387" t="s">
        <v>6560</v>
      </c>
    </row>
    <row r="2388" spans="1:6" x14ac:dyDescent="0.2">
      <c r="A2388" s="11" t="str">
        <f>IF(AND(C2388='Anexo 1'!$D$22,D2388='Anexo 1'!$F$22),COUNTIF($B$2:B2388,B2388),"")</f>
        <v/>
      </c>
      <c r="B2388" s="11" t="str">
        <f t="shared" si="37"/>
        <v>Rhône-AlpesEcole d'ingénieurs</v>
      </c>
      <c r="C2388" t="s">
        <v>6559</v>
      </c>
      <c r="D2388" t="s">
        <v>4141</v>
      </c>
      <c r="E2388" t="s">
        <v>6749</v>
      </c>
      <c r="F2388" t="s">
        <v>6717</v>
      </c>
    </row>
    <row r="2389" spans="1:6" x14ac:dyDescent="0.2">
      <c r="A2389" s="11" t="str">
        <f>IF(AND(C2389='Anexo 1'!$D$22,D2389='Anexo 1'!$F$22),COUNTIF($B$2:B2389,B2389),"")</f>
        <v/>
      </c>
      <c r="B2389" s="11" t="str">
        <f t="shared" si="37"/>
        <v>Rhône-AlpesEcole d'ingénieurs</v>
      </c>
      <c r="C2389" t="s">
        <v>6559</v>
      </c>
      <c r="D2389" t="s">
        <v>4141</v>
      </c>
      <c r="E2389" t="s">
        <v>6592</v>
      </c>
      <c r="F2389" t="s">
        <v>6593</v>
      </c>
    </row>
    <row r="2390" spans="1:6" x14ac:dyDescent="0.2">
      <c r="A2390" s="11" t="str">
        <f>IF(AND(C2390='Anexo 1'!$D$22,D2390='Anexo 1'!$F$22),COUNTIF($B$2:B2390,B2390),"")</f>
        <v/>
      </c>
      <c r="B2390" s="11" t="str">
        <f t="shared" si="37"/>
        <v>Rhône-AlpesEcole d'ingénieurs</v>
      </c>
      <c r="C2390" t="s">
        <v>6559</v>
      </c>
      <c r="D2390" t="s">
        <v>4141</v>
      </c>
      <c r="E2390" t="s">
        <v>6594</v>
      </c>
      <c r="F2390" t="s">
        <v>6572</v>
      </c>
    </row>
    <row r="2391" spans="1:6" x14ac:dyDescent="0.2">
      <c r="A2391" s="11" t="str">
        <f>IF(AND(C2391='Anexo 1'!$D$22,D2391='Anexo 1'!$F$22),COUNTIF($B$2:B2391,B2391),"")</f>
        <v/>
      </c>
      <c r="B2391" s="11" t="str">
        <f t="shared" si="37"/>
        <v>Rhône-AlpesEcole d'ingénieurs</v>
      </c>
      <c r="C2391" t="s">
        <v>6559</v>
      </c>
      <c r="D2391" t="s">
        <v>4141</v>
      </c>
      <c r="E2391" t="s">
        <v>6595</v>
      </c>
      <c r="F2391" t="s">
        <v>6560</v>
      </c>
    </row>
    <row r="2392" spans="1:6" x14ac:dyDescent="0.2">
      <c r="A2392" s="11" t="str">
        <f>IF(AND(C2392='Anexo 1'!$D$22,D2392='Anexo 1'!$F$22),COUNTIF($B$2:B2392,B2392),"")</f>
        <v/>
      </c>
      <c r="B2392" s="11" t="str">
        <f t="shared" si="37"/>
        <v>Rhône-AlpesEcole d'ingénieurs</v>
      </c>
      <c r="C2392" t="s">
        <v>6559</v>
      </c>
      <c r="D2392" t="s">
        <v>4141</v>
      </c>
      <c r="E2392" t="s">
        <v>6596</v>
      </c>
      <c r="F2392" t="s">
        <v>6568</v>
      </c>
    </row>
    <row r="2393" spans="1:6" x14ac:dyDescent="0.2">
      <c r="A2393" s="11" t="str">
        <f>IF(AND(C2393='Anexo 1'!$D$22,D2393='Anexo 1'!$F$22),COUNTIF($B$2:B2393,B2393),"")</f>
        <v/>
      </c>
      <c r="B2393" s="11" t="str">
        <f t="shared" si="37"/>
        <v>Rhône-AlpesEcole d'ingénieurs</v>
      </c>
      <c r="C2393" t="s">
        <v>6559</v>
      </c>
      <c r="D2393" t="s">
        <v>4141</v>
      </c>
      <c r="E2393" t="s">
        <v>6750</v>
      </c>
      <c r="F2393" t="s">
        <v>6715</v>
      </c>
    </row>
    <row r="2394" spans="1:6" x14ac:dyDescent="0.2">
      <c r="A2394" s="11" t="str">
        <f>IF(AND(C2394='Anexo 1'!$D$22,D2394='Anexo 1'!$F$22),COUNTIF($B$2:B2394,B2394),"")</f>
        <v/>
      </c>
      <c r="B2394" s="11" t="str">
        <f t="shared" si="37"/>
        <v>Rhône-AlpesEcole d'ingénieurs</v>
      </c>
      <c r="C2394" t="s">
        <v>6559</v>
      </c>
      <c r="D2394" t="s">
        <v>4141</v>
      </c>
      <c r="E2394" t="s">
        <v>6597</v>
      </c>
      <c r="F2394" t="s">
        <v>6572</v>
      </c>
    </row>
    <row r="2395" spans="1:6" x14ac:dyDescent="0.2">
      <c r="A2395" s="11" t="str">
        <f>IF(AND(C2395='Anexo 1'!$D$22,D2395='Anexo 1'!$F$22),COUNTIF($B$2:B2395,B2395),"")</f>
        <v/>
      </c>
      <c r="B2395" s="11" t="str">
        <f t="shared" si="37"/>
        <v>Rhône-AlpesEcole d'ingénieurs</v>
      </c>
      <c r="C2395" t="s">
        <v>6559</v>
      </c>
      <c r="D2395" t="s">
        <v>4141</v>
      </c>
      <c r="E2395" t="s">
        <v>6751</v>
      </c>
      <c r="F2395" t="s">
        <v>6717</v>
      </c>
    </row>
    <row r="2396" spans="1:6" x14ac:dyDescent="0.2">
      <c r="A2396" s="11" t="str">
        <f>IF(AND(C2396='Anexo 1'!$D$22,D2396='Anexo 1'!$F$22),COUNTIF($B$2:B2396,B2396),"")</f>
        <v/>
      </c>
      <c r="B2396" s="11" t="str">
        <f t="shared" si="37"/>
        <v>Rhône-AlpesEcole d'ingénieurs</v>
      </c>
      <c r="C2396" t="s">
        <v>6559</v>
      </c>
      <c r="D2396" t="s">
        <v>4141</v>
      </c>
      <c r="E2396" t="s">
        <v>6752</v>
      </c>
      <c r="F2396" t="s">
        <v>6712</v>
      </c>
    </row>
    <row r="2397" spans="1:6" x14ac:dyDescent="0.2">
      <c r="A2397" s="11" t="str">
        <f>IF(AND(C2397='Anexo 1'!$D$22,D2397='Anexo 1'!$F$22),COUNTIF($B$2:B2397,B2397),"")</f>
        <v/>
      </c>
      <c r="B2397" s="11" t="str">
        <f t="shared" si="37"/>
        <v>Rhône-AlpesEcole d'ingénieurs</v>
      </c>
      <c r="C2397" t="s">
        <v>6559</v>
      </c>
      <c r="D2397" t="s">
        <v>4141</v>
      </c>
      <c r="E2397" t="s">
        <v>6598</v>
      </c>
      <c r="F2397" t="s">
        <v>6583</v>
      </c>
    </row>
    <row r="2398" spans="1:6" x14ac:dyDescent="0.2">
      <c r="A2398" s="11" t="str">
        <f>IF(AND(C2398='Anexo 1'!$D$22,D2398='Anexo 1'!$F$22),COUNTIF($B$2:B2398,B2398),"")</f>
        <v/>
      </c>
      <c r="B2398" s="11" t="str">
        <f t="shared" si="37"/>
        <v>Rhône-AlpesEcole d'ingénieurs</v>
      </c>
      <c r="C2398" t="s">
        <v>6559</v>
      </c>
      <c r="D2398" t="s">
        <v>4141</v>
      </c>
      <c r="E2398" t="s">
        <v>6753</v>
      </c>
      <c r="F2398" t="s">
        <v>6715</v>
      </c>
    </row>
    <row r="2399" spans="1:6" x14ac:dyDescent="0.2">
      <c r="A2399" s="11" t="str">
        <f>IF(AND(C2399='Anexo 1'!$D$22,D2399='Anexo 1'!$F$22),COUNTIF($B$2:B2399,B2399),"")</f>
        <v/>
      </c>
      <c r="B2399" s="11" t="str">
        <f t="shared" si="37"/>
        <v>Rhône-AlpesEcole d'ingénieurs</v>
      </c>
      <c r="C2399" t="s">
        <v>6559</v>
      </c>
      <c r="D2399" t="s">
        <v>4141</v>
      </c>
      <c r="E2399" t="s">
        <v>6599</v>
      </c>
      <c r="F2399" t="s">
        <v>6560</v>
      </c>
    </row>
    <row r="2400" spans="1:6" x14ac:dyDescent="0.2">
      <c r="A2400" s="11" t="str">
        <f>IF(AND(C2400='Anexo 1'!$D$22,D2400='Anexo 1'!$F$22),COUNTIF($B$2:B2400,B2400),"")</f>
        <v/>
      </c>
      <c r="B2400" s="11" t="str">
        <f t="shared" si="37"/>
        <v>Rhône-AlpesEcole d'ingénieurs</v>
      </c>
      <c r="C2400" t="s">
        <v>6559</v>
      </c>
      <c r="D2400" t="s">
        <v>4141</v>
      </c>
      <c r="E2400" t="s">
        <v>6754</v>
      </c>
      <c r="F2400" t="s">
        <v>6712</v>
      </c>
    </row>
    <row r="2401" spans="1:6" x14ac:dyDescent="0.2">
      <c r="A2401" s="11" t="str">
        <f>IF(AND(C2401='Anexo 1'!$D$22,D2401='Anexo 1'!$F$22),COUNTIF($B$2:B2401,B2401),"")</f>
        <v/>
      </c>
      <c r="B2401" s="11" t="str">
        <f t="shared" si="37"/>
        <v>Rhône-AlpesEcole d'ingénieurs</v>
      </c>
      <c r="C2401" t="s">
        <v>6559</v>
      </c>
      <c r="D2401" t="s">
        <v>4141</v>
      </c>
      <c r="E2401" t="s">
        <v>6755</v>
      </c>
      <c r="F2401" t="s">
        <v>6737</v>
      </c>
    </row>
    <row r="2402" spans="1:6" x14ac:dyDescent="0.2">
      <c r="A2402" s="11" t="str">
        <f>IF(AND(C2402='Anexo 1'!$D$22,D2402='Anexo 1'!$F$22),COUNTIF($B$2:B2402,B2402),"")</f>
        <v/>
      </c>
      <c r="B2402" s="11" t="str">
        <f t="shared" si="37"/>
        <v>Rhône-AlpesEcole d'ingénieurs</v>
      </c>
      <c r="C2402" t="s">
        <v>6559</v>
      </c>
      <c r="D2402" t="s">
        <v>4141</v>
      </c>
      <c r="E2402" t="s">
        <v>6756</v>
      </c>
      <c r="F2402" t="s">
        <v>6721</v>
      </c>
    </row>
    <row r="2403" spans="1:6" x14ac:dyDescent="0.2">
      <c r="A2403" s="11" t="str">
        <f>IF(AND(C2403='Anexo 1'!$D$22,D2403='Anexo 1'!$F$22),COUNTIF($B$2:B2403,B2403),"")</f>
        <v/>
      </c>
      <c r="B2403" s="11" t="str">
        <f t="shared" si="37"/>
        <v>Rhône-AlpesEcole d'ingénieurs</v>
      </c>
      <c r="C2403" t="s">
        <v>6559</v>
      </c>
      <c r="D2403" t="s">
        <v>4141</v>
      </c>
      <c r="E2403" t="s">
        <v>6757</v>
      </c>
      <c r="F2403" t="s">
        <v>6715</v>
      </c>
    </row>
    <row r="2404" spans="1:6" x14ac:dyDescent="0.2">
      <c r="A2404" s="11" t="str">
        <f>IF(AND(C2404='Anexo 1'!$D$22,D2404='Anexo 1'!$F$22),COUNTIF($B$2:B2404,B2404),"")</f>
        <v/>
      </c>
      <c r="B2404" s="11" t="str">
        <f t="shared" si="37"/>
        <v>Rhône-AlpesEcole d'ingénieurs</v>
      </c>
      <c r="C2404" t="s">
        <v>6559</v>
      </c>
      <c r="D2404" t="s">
        <v>4141</v>
      </c>
      <c r="E2404" t="s">
        <v>6758</v>
      </c>
      <c r="F2404" t="s">
        <v>6717</v>
      </c>
    </row>
    <row r="2405" spans="1:6" x14ac:dyDescent="0.2">
      <c r="A2405" s="11" t="str">
        <f>IF(AND(C2405='Anexo 1'!$D$22,D2405='Anexo 1'!$F$22),COUNTIF($B$2:B2405,B2405),"")</f>
        <v/>
      </c>
      <c r="B2405" s="11" t="str">
        <f t="shared" si="37"/>
        <v>Rhône-AlpesEcole de langues</v>
      </c>
      <c r="C2405" t="s">
        <v>6559</v>
      </c>
      <c r="D2405" t="s">
        <v>4167</v>
      </c>
      <c r="E2405" t="s">
        <v>6619</v>
      </c>
      <c r="F2405" t="s">
        <v>6560</v>
      </c>
    </row>
    <row r="2406" spans="1:6" x14ac:dyDescent="0.2">
      <c r="A2406" s="11" t="str">
        <f>IF(AND(C2406='Anexo 1'!$D$22,D2406='Anexo 1'!$F$22),COUNTIF($B$2:B2406,B2406),"")</f>
        <v/>
      </c>
      <c r="B2406" s="11" t="str">
        <f t="shared" si="37"/>
        <v>Rhône-AlpesEcole de langues</v>
      </c>
      <c r="C2406" t="s">
        <v>6559</v>
      </c>
      <c r="D2406" t="s">
        <v>4167</v>
      </c>
      <c r="E2406" t="s">
        <v>6780</v>
      </c>
      <c r="F2406" t="s">
        <v>6712</v>
      </c>
    </row>
    <row r="2407" spans="1:6" x14ac:dyDescent="0.2">
      <c r="A2407" s="11" t="str">
        <f>IF(AND(C2407='Anexo 1'!$D$22,D2407='Anexo 1'!$F$22),COUNTIF($B$2:B2407,B2407),"")</f>
        <v/>
      </c>
      <c r="B2407" s="11" t="str">
        <f t="shared" si="37"/>
        <v>Rhône-AlpesEcole de langues</v>
      </c>
      <c r="C2407" t="s">
        <v>6559</v>
      </c>
      <c r="D2407" t="s">
        <v>4167</v>
      </c>
      <c r="E2407" t="s">
        <v>6620</v>
      </c>
      <c r="F2407" t="s">
        <v>6572</v>
      </c>
    </row>
    <row r="2408" spans="1:6" x14ac:dyDescent="0.2">
      <c r="A2408" s="11" t="str">
        <f>IF(AND(C2408='Anexo 1'!$D$22,D2408='Anexo 1'!$F$22),COUNTIF($B$2:B2408,B2408),"")</f>
        <v/>
      </c>
      <c r="B2408" s="11" t="str">
        <f t="shared" si="37"/>
        <v>Rhône-AlpesEcole de langues</v>
      </c>
      <c r="C2408" t="s">
        <v>6559</v>
      </c>
      <c r="D2408" t="s">
        <v>4167</v>
      </c>
      <c r="E2408" t="s">
        <v>6781</v>
      </c>
      <c r="F2408" t="s">
        <v>6712</v>
      </c>
    </row>
    <row r="2409" spans="1:6" x14ac:dyDescent="0.2">
      <c r="A2409" s="11" t="str">
        <f>IF(AND(C2409='Anexo 1'!$D$22,D2409='Anexo 1'!$F$22),COUNTIF($B$2:B2409,B2409),"")</f>
        <v/>
      </c>
      <c r="B2409" s="11" t="str">
        <f t="shared" si="37"/>
        <v>Rhône-AlpesEcole de langues</v>
      </c>
      <c r="C2409" t="s">
        <v>6559</v>
      </c>
      <c r="D2409" t="s">
        <v>4167</v>
      </c>
      <c r="E2409" t="s">
        <v>6621</v>
      </c>
      <c r="F2409" t="s">
        <v>6568</v>
      </c>
    </row>
    <row r="2410" spans="1:6" x14ac:dyDescent="0.2">
      <c r="A2410" s="11" t="str">
        <f>IF(AND(C2410='Anexo 1'!$D$22,D2410='Anexo 1'!$F$22),COUNTIF($B$2:B2410,B2410),"")</f>
        <v/>
      </c>
      <c r="B2410" s="11" t="str">
        <f t="shared" si="37"/>
        <v>Rhône-AlpesEcole de langues</v>
      </c>
      <c r="C2410" t="s">
        <v>6559</v>
      </c>
      <c r="D2410" t="s">
        <v>4167</v>
      </c>
      <c r="E2410" t="s">
        <v>6622</v>
      </c>
      <c r="F2410" t="s">
        <v>6593</v>
      </c>
    </row>
    <row r="2411" spans="1:6" x14ac:dyDescent="0.2">
      <c r="A2411" s="11" t="str">
        <f>IF(AND(C2411='Anexo 1'!$D$22,D2411='Anexo 1'!$F$22),COUNTIF($B$2:B2411,B2411),"")</f>
        <v/>
      </c>
      <c r="B2411" s="11" t="str">
        <f t="shared" si="37"/>
        <v>Rhône-AlpesEcole de langues</v>
      </c>
      <c r="C2411" t="s">
        <v>6559</v>
      </c>
      <c r="D2411" t="s">
        <v>4167</v>
      </c>
      <c r="E2411" t="s">
        <v>6782</v>
      </c>
      <c r="F2411" t="s">
        <v>6712</v>
      </c>
    </row>
    <row r="2412" spans="1:6" x14ac:dyDescent="0.2">
      <c r="A2412" s="11" t="str">
        <f>IF(AND(C2412='Anexo 1'!$D$22,D2412='Anexo 1'!$F$22),COUNTIF($B$2:B2412,B2412),"")</f>
        <v/>
      </c>
      <c r="B2412" s="11" t="str">
        <f t="shared" si="37"/>
        <v>Rhône-AlpesEcole de langues</v>
      </c>
      <c r="C2412" t="s">
        <v>6559</v>
      </c>
      <c r="D2412" t="s">
        <v>4167</v>
      </c>
      <c r="E2412" t="s">
        <v>6783</v>
      </c>
      <c r="F2412" t="s">
        <v>6712</v>
      </c>
    </row>
    <row r="2413" spans="1:6" x14ac:dyDescent="0.2">
      <c r="A2413" s="11" t="str">
        <f>IF(AND(C2413='Anexo 1'!$D$22,D2413='Anexo 1'!$F$22),COUNTIF($B$2:B2413,B2413),"")</f>
        <v/>
      </c>
      <c r="B2413" s="11" t="str">
        <f t="shared" si="37"/>
        <v>Rhône-AlpesEcole de langues</v>
      </c>
      <c r="C2413" t="s">
        <v>6559</v>
      </c>
      <c r="D2413" t="s">
        <v>4167</v>
      </c>
      <c r="E2413" t="s">
        <v>6623</v>
      </c>
      <c r="F2413" t="s">
        <v>6624</v>
      </c>
    </row>
    <row r="2414" spans="1:6" x14ac:dyDescent="0.2">
      <c r="A2414" s="11" t="str">
        <f>IF(AND(C2414='Anexo 1'!$D$22,D2414='Anexo 1'!$F$22),COUNTIF($B$2:B2414,B2414),"")</f>
        <v/>
      </c>
      <c r="B2414" s="11" t="str">
        <f t="shared" si="37"/>
        <v>Rhône-AlpesEcole de langues</v>
      </c>
      <c r="C2414" t="s">
        <v>6559</v>
      </c>
      <c r="D2414" t="s">
        <v>4167</v>
      </c>
      <c r="E2414" t="s">
        <v>6784</v>
      </c>
      <c r="F2414" t="s">
        <v>6712</v>
      </c>
    </row>
    <row r="2415" spans="1:6" x14ac:dyDescent="0.2">
      <c r="A2415" s="11" t="str">
        <f>IF(AND(C2415='Anexo 1'!$D$22,D2415='Anexo 1'!$F$22),COUNTIF($B$2:B2415,B2415),"")</f>
        <v/>
      </c>
      <c r="B2415" s="11" t="str">
        <f t="shared" si="37"/>
        <v>Rhône-AlpesEcole de langues</v>
      </c>
      <c r="C2415" t="s">
        <v>6559</v>
      </c>
      <c r="D2415" t="s">
        <v>4167</v>
      </c>
      <c r="E2415" t="s">
        <v>6625</v>
      </c>
      <c r="F2415" t="s">
        <v>6562</v>
      </c>
    </row>
    <row r="2416" spans="1:6" x14ac:dyDescent="0.2">
      <c r="A2416" s="11" t="str">
        <f>IF(AND(C2416='Anexo 1'!$D$22,D2416='Anexo 1'!$F$22),COUNTIF($B$2:B2416,B2416),"")</f>
        <v/>
      </c>
      <c r="B2416" s="11" t="str">
        <f t="shared" si="37"/>
        <v>Rhône-AlpesEcole de langues</v>
      </c>
      <c r="C2416" t="s">
        <v>6559</v>
      </c>
      <c r="D2416" t="s">
        <v>4167</v>
      </c>
      <c r="E2416" t="s">
        <v>6626</v>
      </c>
      <c r="F2416" t="s">
        <v>6562</v>
      </c>
    </row>
    <row r="2417" spans="1:6" x14ac:dyDescent="0.2">
      <c r="A2417" s="11" t="str">
        <f>IF(AND(C2417='Anexo 1'!$D$22,D2417='Anexo 1'!$F$22),COUNTIF($B$2:B2417,B2417),"")</f>
        <v/>
      </c>
      <c r="B2417" s="11" t="str">
        <f t="shared" si="37"/>
        <v>Rhône-AlpesEcole de langues</v>
      </c>
      <c r="C2417" t="s">
        <v>6559</v>
      </c>
      <c r="D2417" t="s">
        <v>4167</v>
      </c>
      <c r="E2417" t="s">
        <v>6785</v>
      </c>
      <c r="F2417" t="s">
        <v>6712</v>
      </c>
    </row>
    <row r="2418" spans="1:6" x14ac:dyDescent="0.2">
      <c r="A2418" s="11" t="str">
        <f>IF(AND(C2418='Anexo 1'!$D$22,D2418='Anexo 1'!$F$22),COUNTIF($B$2:B2418,B2418),"")</f>
        <v/>
      </c>
      <c r="B2418" s="11" t="str">
        <f t="shared" si="37"/>
        <v>Rhône-AlpesEcole de commerce</v>
      </c>
      <c r="C2418" t="s">
        <v>6559</v>
      </c>
      <c r="D2418" t="s">
        <v>4138</v>
      </c>
      <c r="E2418" t="s">
        <v>6573</v>
      </c>
      <c r="F2418" t="s">
        <v>6570</v>
      </c>
    </row>
    <row r="2419" spans="1:6" x14ac:dyDescent="0.2">
      <c r="A2419" s="11" t="str">
        <f>IF(AND(C2419='Anexo 1'!$D$22,D2419='Anexo 1'!$F$22),COUNTIF($B$2:B2419,B2419),"")</f>
        <v/>
      </c>
      <c r="B2419" s="11" t="str">
        <f t="shared" si="37"/>
        <v>Rhône-AlpesEcole de commerce</v>
      </c>
      <c r="C2419" t="s">
        <v>6559</v>
      </c>
      <c r="D2419" t="s">
        <v>4138</v>
      </c>
      <c r="E2419" t="s">
        <v>6727</v>
      </c>
      <c r="F2419" t="s">
        <v>6712</v>
      </c>
    </row>
    <row r="2420" spans="1:6" x14ac:dyDescent="0.2">
      <c r="A2420" s="11" t="str">
        <f>IF(AND(C2420='Anexo 1'!$D$22,D2420='Anexo 1'!$F$22),COUNTIF($B$2:B2420,B2420),"")</f>
        <v/>
      </c>
      <c r="B2420" s="11" t="str">
        <f t="shared" si="37"/>
        <v>Rhône-AlpesEcole de commerce</v>
      </c>
      <c r="C2420" t="s">
        <v>6559</v>
      </c>
      <c r="D2420" t="s">
        <v>4138</v>
      </c>
      <c r="E2420" t="s">
        <v>6728</v>
      </c>
      <c r="F2420" t="s">
        <v>6712</v>
      </c>
    </row>
    <row r="2421" spans="1:6" x14ac:dyDescent="0.2">
      <c r="A2421" s="11" t="str">
        <f>IF(AND(C2421='Anexo 1'!$D$22,D2421='Anexo 1'!$F$22),COUNTIF($B$2:B2421,B2421),"")</f>
        <v/>
      </c>
      <c r="B2421" s="11" t="str">
        <f t="shared" si="37"/>
        <v>Rhône-AlpesEcole de commerce</v>
      </c>
      <c r="C2421" t="s">
        <v>6559</v>
      </c>
      <c r="D2421" t="s">
        <v>4138</v>
      </c>
      <c r="E2421" t="s">
        <v>6729</v>
      </c>
      <c r="F2421" t="s">
        <v>6730</v>
      </c>
    </row>
    <row r="2422" spans="1:6" x14ac:dyDescent="0.2">
      <c r="A2422" s="11" t="str">
        <f>IF(AND(C2422='Anexo 1'!$D$22,D2422='Anexo 1'!$F$22),COUNTIF($B$2:B2422,B2422),"")</f>
        <v/>
      </c>
      <c r="B2422" s="11" t="str">
        <f t="shared" si="37"/>
        <v>Rhône-AlpesEcole de commerce</v>
      </c>
      <c r="C2422" t="s">
        <v>6559</v>
      </c>
      <c r="D2422" t="s">
        <v>4138</v>
      </c>
      <c r="E2422" t="s">
        <v>6574</v>
      </c>
      <c r="F2422" t="s">
        <v>6570</v>
      </c>
    </row>
    <row r="2423" spans="1:6" x14ac:dyDescent="0.2">
      <c r="A2423" s="11" t="str">
        <f>IF(AND(C2423='Anexo 1'!$D$22,D2423='Anexo 1'!$F$22),COUNTIF($B$2:B2423,B2423),"")</f>
        <v/>
      </c>
      <c r="B2423" s="11" t="str">
        <f t="shared" si="37"/>
        <v>Rhône-AlpesEcole de commerce</v>
      </c>
      <c r="C2423" t="s">
        <v>6559</v>
      </c>
      <c r="D2423" t="s">
        <v>4138</v>
      </c>
      <c r="E2423" t="s">
        <v>6575</v>
      </c>
      <c r="F2423" t="s">
        <v>6572</v>
      </c>
    </row>
    <row r="2424" spans="1:6" x14ac:dyDescent="0.2">
      <c r="A2424" s="11" t="str">
        <f>IF(AND(C2424='Anexo 1'!$D$22,D2424='Anexo 1'!$F$22),COUNTIF($B$2:B2424,B2424),"")</f>
        <v/>
      </c>
      <c r="B2424" s="11" t="str">
        <f t="shared" si="37"/>
        <v>Rhône-AlpesEcole de commerce</v>
      </c>
      <c r="C2424" t="s">
        <v>6559</v>
      </c>
      <c r="D2424" t="s">
        <v>4138</v>
      </c>
      <c r="E2424" t="s">
        <v>6576</v>
      </c>
      <c r="F2424" t="s">
        <v>6577</v>
      </c>
    </row>
    <row r="2425" spans="1:6" x14ac:dyDescent="0.2">
      <c r="A2425" s="11" t="str">
        <f>IF(AND(C2425='Anexo 1'!$D$22,D2425='Anexo 1'!$F$22),COUNTIF($B$2:B2425,B2425),"")</f>
        <v/>
      </c>
      <c r="B2425" s="11" t="str">
        <f t="shared" si="37"/>
        <v>Rhône-AlpesEcole de commerce</v>
      </c>
      <c r="C2425" t="s">
        <v>6559</v>
      </c>
      <c r="D2425" t="s">
        <v>4138</v>
      </c>
      <c r="E2425" t="s">
        <v>6731</v>
      </c>
      <c r="F2425" t="s">
        <v>6712</v>
      </c>
    </row>
    <row r="2426" spans="1:6" x14ac:dyDescent="0.2">
      <c r="A2426" s="11" t="str">
        <f>IF(AND(C2426='Anexo 1'!$D$22,D2426='Anexo 1'!$F$22),COUNTIF($B$2:B2426,B2426),"")</f>
        <v/>
      </c>
      <c r="B2426" s="11" t="str">
        <f t="shared" si="37"/>
        <v>Rhône-AlpesEcole de commerce</v>
      </c>
      <c r="C2426" t="s">
        <v>6559</v>
      </c>
      <c r="D2426" t="s">
        <v>4138</v>
      </c>
      <c r="E2426" t="s">
        <v>6732</v>
      </c>
      <c r="F2426" t="s">
        <v>6717</v>
      </c>
    </row>
    <row r="2427" spans="1:6" x14ac:dyDescent="0.2">
      <c r="A2427" s="11" t="str">
        <f>IF(AND(C2427='Anexo 1'!$D$22,D2427='Anexo 1'!$F$22),COUNTIF($B$2:B2427,B2427),"")</f>
        <v/>
      </c>
      <c r="B2427" s="11" t="str">
        <f t="shared" si="37"/>
        <v>Rhône-AlpesEcole de commerce</v>
      </c>
      <c r="C2427" t="s">
        <v>6559</v>
      </c>
      <c r="D2427" t="s">
        <v>4138</v>
      </c>
      <c r="E2427" t="s">
        <v>6733</v>
      </c>
      <c r="F2427" t="s">
        <v>6712</v>
      </c>
    </row>
    <row r="2428" spans="1:6" x14ac:dyDescent="0.2">
      <c r="A2428" s="11" t="str">
        <f>IF(AND(C2428='Anexo 1'!$D$22,D2428='Anexo 1'!$F$22),COUNTIF($B$2:B2428,B2428),"")</f>
        <v/>
      </c>
      <c r="B2428" s="11" t="str">
        <f t="shared" si="37"/>
        <v>Rhône-AlpesEcole de commerce</v>
      </c>
      <c r="C2428" t="s">
        <v>6559</v>
      </c>
      <c r="D2428" t="s">
        <v>4138</v>
      </c>
      <c r="E2428" t="s">
        <v>6734</v>
      </c>
      <c r="F2428" t="s">
        <v>6712</v>
      </c>
    </row>
    <row r="2429" spans="1:6" x14ac:dyDescent="0.2">
      <c r="A2429" s="11" t="str">
        <f>IF(AND(C2429='Anexo 1'!$D$22,D2429='Anexo 1'!$F$22),COUNTIF($B$2:B2429,B2429),"")</f>
        <v/>
      </c>
      <c r="B2429" s="11" t="str">
        <f t="shared" si="37"/>
        <v>Rhône-AlpesEcole de commerce</v>
      </c>
      <c r="C2429" t="s">
        <v>6559</v>
      </c>
      <c r="D2429" t="s">
        <v>4138</v>
      </c>
      <c r="E2429" t="s">
        <v>6735</v>
      </c>
      <c r="F2429" t="s">
        <v>6712</v>
      </c>
    </row>
    <row r="2430" spans="1:6" x14ac:dyDescent="0.2">
      <c r="A2430" s="11" t="str">
        <f>IF(AND(C2430='Anexo 1'!$D$22,D2430='Anexo 1'!$F$22),COUNTIF($B$2:B2430,B2430),"")</f>
        <v/>
      </c>
      <c r="B2430" s="11" t="str">
        <f t="shared" si="37"/>
        <v>Rhône-AlpesEcole de commerce</v>
      </c>
      <c r="C2430" t="s">
        <v>6559</v>
      </c>
      <c r="D2430" t="s">
        <v>4138</v>
      </c>
      <c r="E2430" t="s">
        <v>6736</v>
      </c>
      <c r="F2430" t="s">
        <v>6737</v>
      </c>
    </row>
    <row r="2431" spans="1:6" x14ac:dyDescent="0.2">
      <c r="A2431" s="11" t="str">
        <f>IF(AND(C2431='Anexo 1'!$D$22,D2431='Anexo 1'!$F$22),COUNTIF($B$2:B2431,B2431),"")</f>
        <v/>
      </c>
      <c r="B2431" s="11" t="str">
        <f t="shared" si="37"/>
        <v>Rhône-AlpesEcole de commerce</v>
      </c>
      <c r="C2431" t="s">
        <v>6559</v>
      </c>
      <c r="D2431" t="s">
        <v>4138</v>
      </c>
      <c r="E2431" t="s">
        <v>6738</v>
      </c>
      <c r="F2431" t="s">
        <v>6712</v>
      </c>
    </row>
    <row r="2432" spans="1:6" x14ac:dyDescent="0.2">
      <c r="A2432" s="11" t="str">
        <f>IF(AND(C2432='Anexo 1'!$D$22,D2432='Anexo 1'!$F$22),COUNTIF($B$2:B2432,B2432),"")</f>
        <v/>
      </c>
      <c r="B2432" s="11" t="str">
        <f t="shared" si="37"/>
        <v>Rhône-AlpesEcole de commerce</v>
      </c>
      <c r="C2432" t="s">
        <v>6559</v>
      </c>
      <c r="D2432" t="s">
        <v>4138</v>
      </c>
      <c r="E2432" t="s">
        <v>6578</v>
      </c>
      <c r="F2432" t="s">
        <v>6560</v>
      </c>
    </row>
    <row r="2433" spans="1:6" x14ac:dyDescent="0.2">
      <c r="A2433" s="11" t="str">
        <f>IF(AND(C2433='Anexo 1'!$D$22,D2433='Anexo 1'!$F$22),COUNTIF($B$2:B2433,B2433),"")</f>
        <v/>
      </c>
      <c r="B2433" s="11" t="str">
        <f t="shared" si="37"/>
        <v>Rhône-AlpesEcole de commerce</v>
      </c>
      <c r="C2433" t="s">
        <v>6559</v>
      </c>
      <c r="D2433" t="s">
        <v>4138</v>
      </c>
      <c r="E2433" t="s">
        <v>6579</v>
      </c>
      <c r="F2433" t="s">
        <v>6570</v>
      </c>
    </row>
    <row r="2434" spans="1:6" x14ac:dyDescent="0.2">
      <c r="A2434" s="11" t="str">
        <f>IF(AND(C2434='Anexo 1'!$D$22,D2434='Anexo 1'!$F$22),COUNTIF($B$2:B2434,B2434),"")</f>
        <v/>
      </c>
      <c r="B2434" s="11" t="str">
        <f t="shared" si="37"/>
        <v>Rhône-AlpesEcole de commerce</v>
      </c>
      <c r="C2434" t="s">
        <v>6559</v>
      </c>
      <c r="D2434" t="s">
        <v>4138</v>
      </c>
      <c r="E2434" t="s">
        <v>6739</v>
      </c>
      <c r="F2434" t="s">
        <v>6712</v>
      </c>
    </row>
    <row r="2435" spans="1:6" x14ac:dyDescent="0.2">
      <c r="A2435" s="11" t="str">
        <f>IF(AND(C2435='Anexo 1'!$D$22,D2435='Anexo 1'!$F$22),COUNTIF($B$2:B2435,B2435),"")</f>
        <v/>
      </c>
      <c r="B2435" s="11" t="str">
        <f t="shared" ref="B2435:B2498" si="38">C2435&amp;D2435</f>
        <v>Rhône-AlpesEcole de commerce</v>
      </c>
      <c r="C2435" t="s">
        <v>6559</v>
      </c>
      <c r="D2435" t="s">
        <v>4138</v>
      </c>
      <c r="E2435" t="s">
        <v>6740</v>
      </c>
      <c r="F2435" t="s">
        <v>6712</v>
      </c>
    </row>
    <row r="2436" spans="1:6" x14ac:dyDescent="0.2">
      <c r="A2436" s="11" t="str">
        <f>IF(AND(C2436='Anexo 1'!$D$22,D2436='Anexo 1'!$F$22),COUNTIF($B$2:B2436,B2436),"")</f>
        <v/>
      </c>
      <c r="B2436" s="11" t="str">
        <f t="shared" si="38"/>
        <v>Rhône-AlpesEcole de commerce</v>
      </c>
      <c r="C2436" t="s">
        <v>6559</v>
      </c>
      <c r="D2436" t="s">
        <v>4138</v>
      </c>
      <c r="E2436" t="s">
        <v>5840</v>
      </c>
      <c r="F2436" t="s">
        <v>6712</v>
      </c>
    </row>
    <row r="2437" spans="1:6" x14ac:dyDescent="0.2">
      <c r="A2437" s="11" t="str">
        <f>IF(AND(C2437='Anexo 1'!$D$22,D2437='Anexo 1'!$F$22),COUNTIF($B$2:B2437,B2437),"")</f>
        <v/>
      </c>
      <c r="B2437" s="11" t="str">
        <f t="shared" si="38"/>
        <v>Rhône-AlpesEcole de commerce</v>
      </c>
      <c r="C2437" t="s">
        <v>6559</v>
      </c>
      <c r="D2437" t="s">
        <v>4138</v>
      </c>
      <c r="E2437" t="s">
        <v>6741</v>
      </c>
      <c r="F2437" t="s">
        <v>6737</v>
      </c>
    </row>
    <row r="2438" spans="1:6" x14ac:dyDescent="0.2">
      <c r="A2438" s="11" t="str">
        <f>IF(AND(C2438='Anexo 1'!$D$22,D2438='Anexo 1'!$F$22),COUNTIF($B$2:B2438,B2438),"")</f>
        <v/>
      </c>
      <c r="B2438" s="11" t="str">
        <f t="shared" si="38"/>
        <v>Rhône-AlpesEcole de commerce</v>
      </c>
      <c r="C2438" t="s">
        <v>6559</v>
      </c>
      <c r="D2438" t="s">
        <v>4138</v>
      </c>
      <c r="E2438" t="s">
        <v>6742</v>
      </c>
      <c r="F2438" t="s">
        <v>6712</v>
      </c>
    </row>
    <row r="2439" spans="1:6" x14ac:dyDescent="0.2">
      <c r="A2439" s="11" t="str">
        <f>IF(AND(C2439='Anexo 1'!$D$22,D2439='Anexo 1'!$F$22),COUNTIF($B$2:B2439,B2439),"")</f>
        <v/>
      </c>
      <c r="B2439" s="11" t="str">
        <f t="shared" si="38"/>
        <v>Rhône-AlpesEcole de commerce</v>
      </c>
      <c r="C2439" t="s">
        <v>6559</v>
      </c>
      <c r="D2439" t="s">
        <v>4138</v>
      </c>
      <c r="E2439" t="s">
        <v>4140</v>
      </c>
      <c r="F2439" t="s">
        <v>6712</v>
      </c>
    </row>
    <row r="2440" spans="1:6" x14ac:dyDescent="0.2">
      <c r="A2440" s="11" t="str">
        <f>IF(AND(C2440='Anexo 1'!$D$22,D2440='Anexo 1'!$F$22),COUNTIF($B$2:B2440,B2440),"")</f>
        <v/>
      </c>
      <c r="B2440" s="11" t="str">
        <f t="shared" si="38"/>
        <v>Rhône-AlpesEcole de commerce</v>
      </c>
      <c r="C2440" t="s">
        <v>6559</v>
      </c>
      <c r="D2440" t="s">
        <v>4138</v>
      </c>
      <c r="E2440" t="s">
        <v>6580</v>
      </c>
      <c r="F2440" t="s">
        <v>6581</v>
      </c>
    </row>
    <row r="2441" spans="1:6" x14ac:dyDescent="0.2">
      <c r="A2441" s="11" t="str">
        <f>IF(AND(C2441='Anexo 1'!$D$22,D2441='Anexo 1'!$F$22),COUNTIF($B$2:B2441,B2441),"")</f>
        <v/>
      </c>
      <c r="B2441" s="11" t="str">
        <f t="shared" si="38"/>
        <v>Rhône-AlpesEcole de commerce</v>
      </c>
      <c r="C2441" t="s">
        <v>6559</v>
      </c>
      <c r="D2441" t="s">
        <v>4138</v>
      </c>
      <c r="E2441" t="s">
        <v>6582</v>
      </c>
      <c r="F2441" t="s">
        <v>6583</v>
      </c>
    </row>
    <row r="2442" spans="1:6" x14ac:dyDescent="0.2">
      <c r="A2442" s="11" t="str">
        <f>IF(AND(C2442='Anexo 1'!$D$22,D2442='Anexo 1'!$F$22),COUNTIF($B$2:B2442,B2442),"")</f>
        <v/>
      </c>
      <c r="B2442" s="11" t="str">
        <f t="shared" si="38"/>
        <v>Rhône-AlpesEcole de commerce</v>
      </c>
      <c r="C2442" t="s">
        <v>6559</v>
      </c>
      <c r="D2442" t="s">
        <v>4138</v>
      </c>
      <c r="E2442" t="s">
        <v>6584</v>
      </c>
      <c r="F2442" t="s">
        <v>6562</v>
      </c>
    </row>
    <row r="2443" spans="1:6" x14ac:dyDescent="0.2">
      <c r="A2443" s="11" t="str">
        <f>IF(AND(C2443='Anexo 1'!$D$22,D2443='Anexo 1'!$F$22),COUNTIF($B$2:B2443,B2443),"")</f>
        <v/>
      </c>
      <c r="B2443" s="11" t="str">
        <f t="shared" si="38"/>
        <v>Rhône-AlpesEcole de commerce</v>
      </c>
      <c r="C2443" t="s">
        <v>6559</v>
      </c>
      <c r="D2443" t="s">
        <v>4138</v>
      </c>
      <c r="E2443" t="s">
        <v>6585</v>
      </c>
      <c r="F2443" t="s">
        <v>6586</v>
      </c>
    </row>
    <row r="2444" spans="1:6" x14ac:dyDescent="0.2">
      <c r="A2444" s="11" t="str">
        <f>IF(AND(C2444='Anexo 1'!$D$22,D2444='Anexo 1'!$F$22),COUNTIF($B$2:B2444,B2444),"")</f>
        <v/>
      </c>
      <c r="B2444" s="11" t="str">
        <f t="shared" si="38"/>
        <v>Rhône-AlpesEcole de commerce</v>
      </c>
      <c r="C2444" t="s">
        <v>6559</v>
      </c>
      <c r="D2444" t="s">
        <v>4138</v>
      </c>
      <c r="E2444" t="s">
        <v>6743</v>
      </c>
      <c r="F2444" t="s">
        <v>6712</v>
      </c>
    </row>
    <row r="2445" spans="1:6" x14ac:dyDescent="0.2">
      <c r="A2445" s="11" t="str">
        <f>IF(AND(C2445='Anexo 1'!$D$22,D2445='Anexo 1'!$F$22),COUNTIF($B$2:B2445,B2445),"")</f>
        <v/>
      </c>
      <c r="B2445" s="11" t="str">
        <f t="shared" si="38"/>
        <v>Rhône-AlpesEcole de commerce</v>
      </c>
      <c r="C2445" t="s">
        <v>6559</v>
      </c>
      <c r="D2445" t="s">
        <v>4138</v>
      </c>
      <c r="E2445" t="s">
        <v>6587</v>
      </c>
      <c r="F2445" t="s">
        <v>6560</v>
      </c>
    </row>
    <row r="2446" spans="1:6" x14ac:dyDescent="0.2">
      <c r="A2446" s="11" t="str">
        <f>IF(AND(C2446='Anexo 1'!$D$22,D2446='Anexo 1'!$F$22),COUNTIF($B$2:B2446,B2446),"")</f>
        <v/>
      </c>
      <c r="B2446" s="11" t="str">
        <f t="shared" si="38"/>
        <v>Rhône-AlpesEcole de commerce</v>
      </c>
      <c r="C2446" t="s">
        <v>6559</v>
      </c>
      <c r="D2446" t="s">
        <v>4138</v>
      </c>
      <c r="E2446" t="s">
        <v>6587</v>
      </c>
      <c r="F2446" t="s">
        <v>6712</v>
      </c>
    </row>
    <row r="2447" spans="1:6" x14ac:dyDescent="0.2">
      <c r="A2447" s="11" t="str">
        <f>IF(AND(C2447='Anexo 1'!$D$22,D2447='Anexo 1'!$F$22),COUNTIF($B$2:B2447,B2447),"")</f>
        <v/>
      </c>
      <c r="B2447" s="11" t="str">
        <f t="shared" si="38"/>
        <v>Rhône-AlpesEcole d'art</v>
      </c>
      <c r="C2447" t="s">
        <v>6559</v>
      </c>
      <c r="D2447" t="s">
        <v>4152</v>
      </c>
      <c r="E2447" t="s">
        <v>4512</v>
      </c>
      <c r="F2447" t="s">
        <v>6600</v>
      </c>
    </row>
    <row r="2448" spans="1:6" x14ac:dyDescent="0.2">
      <c r="A2448" s="11" t="str">
        <f>IF(AND(C2448='Anexo 1'!$D$22,D2448='Anexo 1'!$F$22),COUNTIF($B$2:B2448,B2448),"")</f>
        <v/>
      </c>
      <c r="B2448" s="11" t="str">
        <f t="shared" si="38"/>
        <v>Rhône-AlpesEcole d'art</v>
      </c>
      <c r="C2448" t="s">
        <v>6559</v>
      </c>
      <c r="D2448" t="s">
        <v>4152</v>
      </c>
      <c r="E2448" t="s">
        <v>4512</v>
      </c>
      <c r="F2448" t="s">
        <v>6601</v>
      </c>
    </row>
    <row r="2449" spans="1:6" x14ac:dyDescent="0.2">
      <c r="A2449" s="11" t="str">
        <f>IF(AND(C2449='Anexo 1'!$D$22,D2449='Anexo 1'!$F$22),COUNTIF($B$2:B2449,B2449),"")</f>
        <v/>
      </c>
      <c r="B2449" s="11" t="str">
        <f t="shared" si="38"/>
        <v>Rhône-AlpesEcole d'art</v>
      </c>
      <c r="C2449" t="s">
        <v>6559</v>
      </c>
      <c r="D2449" t="s">
        <v>4152</v>
      </c>
      <c r="E2449" t="s">
        <v>6759</v>
      </c>
      <c r="F2449" t="s">
        <v>6712</v>
      </c>
    </row>
    <row r="2450" spans="1:6" x14ac:dyDescent="0.2">
      <c r="A2450" s="11" t="str">
        <f>IF(AND(C2450='Anexo 1'!$D$22,D2450='Anexo 1'!$F$22),COUNTIF($B$2:B2450,B2450),"")</f>
        <v/>
      </c>
      <c r="B2450" s="11" t="str">
        <f t="shared" si="38"/>
        <v>Rhône-AlpesEcole d'art</v>
      </c>
      <c r="C2450" t="s">
        <v>6559</v>
      </c>
      <c r="D2450" t="s">
        <v>4152</v>
      </c>
      <c r="E2450" t="s">
        <v>6760</v>
      </c>
      <c r="F2450" t="s">
        <v>6715</v>
      </c>
    </row>
    <row r="2451" spans="1:6" x14ac:dyDescent="0.2">
      <c r="A2451" s="11" t="str">
        <f>IF(AND(C2451='Anexo 1'!$D$22,D2451='Anexo 1'!$F$22),COUNTIF($B$2:B2451,B2451),"")</f>
        <v/>
      </c>
      <c r="B2451" s="11" t="str">
        <f t="shared" si="38"/>
        <v>Rhône-AlpesEcole d'art</v>
      </c>
      <c r="C2451" t="s">
        <v>6559</v>
      </c>
      <c r="D2451" t="s">
        <v>4152</v>
      </c>
      <c r="E2451" t="s">
        <v>4384</v>
      </c>
      <c r="F2451" t="s">
        <v>6761</v>
      </c>
    </row>
    <row r="2452" spans="1:6" x14ac:dyDescent="0.2">
      <c r="A2452" s="11" t="str">
        <f>IF(AND(C2452='Anexo 1'!$D$22,D2452='Anexo 1'!$F$22),COUNTIF($B$2:B2452,B2452),"")</f>
        <v/>
      </c>
      <c r="B2452" s="11" t="str">
        <f t="shared" si="38"/>
        <v>Rhône-AlpesEcole d'art</v>
      </c>
      <c r="C2452" t="s">
        <v>6559</v>
      </c>
      <c r="D2452" t="s">
        <v>4152</v>
      </c>
      <c r="E2452" t="s">
        <v>4384</v>
      </c>
      <c r="F2452" t="s">
        <v>6715</v>
      </c>
    </row>
    <row r="2453" spans="1:6" x14ac:dyDescent="0.2">
      <c r="A2453" s="11" t="str">
        <f>IF(AND(C2453='Anexo 1'!$D$22,D2453='Anexo 1'!$F$22),COUNTIF($B$2:B2453,B2453),"")</f>
        <v/>
      </c>
      <c r="B2453" s="11" t="str">
        <f t="shared" si="38"/>
        <v>Rhône-AlpesEcole d'art</v>
      </c>
      <c r="C2453" t="s">
        <v>6559</v>
      </c>
      <c r="D2453" t="s">
        <v>4152</v>
      </c>
      <c r="E2453" t="s">
        <v>6602</v>
      </c>
      <c r="F2453" t="s">
        <v>6603</v>
      </c>
    </row>
    <row r="2454" spans="1:6" x14ac:dyDescent="0.2">
      <c r="A2454" s="11" t="str">
        <f>IF(AND(C2454='Anexo 1'!$D$22,D2454='Anexo 1'!$F$22),COUNTIF($B$2:B2454,B2454),"")</f>
        <v/>
      </c>
      <c r="B2454" s="11" t="str">
        <f t="shared" si="38"/>
        <v>Rhône-AlpesEcole d'art</v>
      </c>
      <c r="C2454" t="s">
        <v>6559</v>
      </c>
      <c r="D2454" t="s">
        <v>4152</v>
      </c>
      <c r="E2454" t="s">
        <v>6604</v>
      </c>
      <c r="F2454" t="s">
        <v>6572</v>
      </c>
    </row>
    <row r="2455" spans="1:6" x14ac:dyDescent="0.2">
      <c r="A2455" s="11" t="str">
        <f>IF(AND(C2455='Anexo 1'!$D$22,D2455='Anexo 1'!$F$22),COUNTIF($B$2:B2455,B2455),"")</f>
        <v/>
      </c>
      <c r="B2455" s="11" t="str">
        <f t="shared" si="38"/>
        <v>Rhône-AlpesEcole d'art</v>
      </c>
      <c r="C2455" t="s">
        <v>6559</v>
      </c>
      <c r="D2455" t="s">
        <v>4152</v>
      </c>
      <c r="E2455" t="s">
        <v>6605</v>
      </c>
      <c r="F2455" t="s">
        <v>6606</v>
      </c>
    </row>
    <row r="2456" spans="1:6" x14ac:dyDescent="0.2">
      <c r="A2456" s="11" t="str">
        <f>IF(AND(C2456='Anexo 1'!$D$22,D2456='Anexo 1'!$F$22),COUNTIF($B$2:B2456,B2456),"")</f>
        <v/>
      </c>
      <c r="B2456" s="11" t="str">
        <f t="shared" si="38"/>
        <v>Rhône-AlpesEcole d'art</v>
      </c>
      <c r="C2456" t="s">
        <v>6559</v>
      </c>
      <c r="D2456" t="s">
        <v>4152</v>
      </c>
      <c r="E2456" t="s">
        <v>6607</v>
      </c>
      <c r="F2456" t="s">
        <v>6583</v>
      </c>
    </row>
    <row r="2457" spans="1:6" x14ac:dyDescent="0.2">
      <c r="A2457" s="11" t="str">
        <f>IF(AND(C2457='Anexo 1'!$D$22,D2457='Anexo 1'!$F$22),COUNTIF($B$2:B2457,B2457),"")</f>
        <v/>
      </c>
      <c r="B2457" s="11" t="str">
        <f t="shared" si="38"/>
        <v>Rhône-AlpesEcole d'art</v>
      </c>
      <c r="C2457" t="s">
        <v>6559</v>
      </c>
      <c r="D2457" t="s">
        <v>4152</v>
      </c>
      <c r="E2457" t="s">
        <v>6608</v>
      </c>
      <c r="F2457" t="s">
        <v>6562</v>
      </c>
    </row>
    <row r="2458" spans="1:6" x14ac:dyDescent="0.2">
      <c r="A2458" s="11" t="str">
        <f>IF(AND(C2458='Anexo 1'!$D$22,D2458='Anexo 1'!$F$22),COUNTIF($B$2:B2458,B2458),"")</f>
        <v/>
      </c>
      <c r="B2458" s="11" t="str">
        <f t="shared" si="38"/>
        <v>Rhône-AlpesEcole d'art</v>
      </c>
      <c r="C2458" t="s">
        <v>6559</v>
      </c>
      <c r="D2458" t="s">
        <v>4152</v>
      </c>
      <c r="E2458" t="s">
        <v>6609</v>
      </c>
      <c r="F2458" t="s">
        <v>6560</v>
      </c>
    </row>
    <row r="2459" spans="1:6" x14ac:dyDescent="0.2">
      <c r="A2459" s="11" t="str">
        <f>IF(AND(C2459='Anexo 1'!$D$22,D2459='Anexo 1'!$F$22),COUNTIF($B$2:B2459,B2459),"")</f>
        <v/>
      </c>
      <c r="B2459" s="11" t="str">
        <f t="shared" si="38"/>
        <v>Rhône-AlpesEcole d'art</v>
      </c>
      <c r="C2459" t="s">
        <v>6559</v>
      </c>
      <c r="D2459" t="s">
        <v>4152</v>
      </c>
      <c r="E2459" t="s">
        <v>6762</v>
      </c>
      <c r="F2459" t="s">
        <v>6712</v>
      </c>
    </row>
    <row r="2460" spans="1:6" x14ac:dyDescent="0.2">
      <c r="A2460" s="11" t="str">
        <f>IF(AND(C2460='Anexo 1'!$D$22,D2460='Anexo 1'!$F$22),COUNTIF($B$2:B2460,B2460),"")</f>
        <v/>
      </c>
      <c r="B2460" s="11" t="str">
        <f t="shared" si="38"/>
        <v>Rhône-AlpesEcole d'art</v>
      </c>
      <c r="C2460" t="s">
        <v>6559</v>
      </c>
      <c r="D2460" t="s">
        <v>4152</v>
      </c>
      <c r="E2460" t="s">
        <v>6763</v>
      </c>
      <c r="F2460" t="s">
        <v>6717</v>
      </c>
    </row>
    <row r="2461" spans="1:6" x14ac:dyDescent="0.2">
      <c r="A2461" s="11" t="str">
        <f>IF(AND(C2461='Anexo 1'!$D$22,D2461='Anexo 1'!$F$22),COUNTIF($B$2:B2461,B2461),"")</f>
        <v/>
      </c>
      <c r="B2461" s="11" t="str">
        <f t="shared" si="38"/>
        <v>Rhône-AlpesEcole d'art</v>
      </c>
      <c r="C2461" t="s">
        <v>6559</v>
      </c>
      <c r="D2461" t="s">
        <v>4152</v>
      </c>
      <c r="E2461" t="s">
        <v>6764</v>
      </c>
      <c r="F2461" t="s">
        <v>6712</v>
      </c>
    </row>
    <row r="2462" spans="1:6" x14ac:dyDescent="0.2">
      <c r="A2462" s="11" t="str">
        <f>IF(AND(C2462='Anexo 1'!$D$22,D2462='Anexo 1'!$F$22),COUNTIF($B$2:B2462,B2462),"")</f>
        <v/>
      </c>
      <c r="B2462" s="11" t="str">
        <f t="shared" si="38"/>
        <v>Rhône-AlpesEcole d'art</v>
      </c>
      <c r="C2462" t="s">
        <v>6559</v>
      </c>
      <c r="D2462" t="s">
        <v>4152</v>
      </c>
      <c r="E2462" t="s">
        <v>6765</v>
      </c>
      <c r="F2462" t="s">
        <v>6712</v>
      </c>
    </row>
    <row r="2463" spans="1:6" x14ac:dyDescent="0.2">
      <c r="A2463" s="11" t="str">
        <f>IF(AND(C2463='Anexo 1'!$D$22,D2463='Anexo 1'!$F$22),COUNTIF($B$2:B2463,B2463),"")</f>
        <v/>
      </c>
      <c r="B2463" s="11" t="str">
        <f t="shared" si="38"/>
        <v>Rhône-AlpesEcole d'art</v>
      </c>
      <c r="C2463" t="s">
        <v>6559</v>
      </c>
      <c r="D2463" t="s">
        <v>4152</v>
      </c>
      <c r="E2463" t="s">
        <v>6766</v>
      </c>
      <c r="F2463" t="s">
        <v>6717</v>
      </c>
    </row>
    <row r="2464" spans="1:6" x14ac:dyDescent="0.2">
      <c r="A2464" s="11" t="str">
        <f>IF(AND(C2464='Anexo 1'!$D$22,D2464='Anexo 1'!$F$22),COUNTIF($B$2:B2464,B2464),"")</f>
        <v/>
      </c>
      <c r="B2464" s="11" t="str">
        <f t="shared" si="38"/>
        <v>Rhône-AlpesEcole d'art</v>
      </c>
      <c r="C2464" t="s">
        <v>6559</v>
      </c>
      <c r="D2464" t="s">
        <v>4152</v>
      </c>
      <c r="E2464" t="s">
        <v>6610</v>
      </c>
      <c r="F2464" t="s">
        <v>6611</v>
      </c>
    </row>
    <row r="2465" spans="1:6" x14ac:dyDescent="0.2">
      <c r="A2465" s="11" t="str">
        <f>IF(AND(C2465='Anexo 1'!$D$22,D2465='Anexo 1'!$F$22),COUNTIF($B$2:B2465,B2465),"")</f>
        <v/>
      </c>
      <c r="B2465" s="11" t="str">
        <f t="shared" si="38"/>
        <v>Rhône-AlpesEcole d'art</v>
      </c>
      <c r="C2465" t="s">
        <v>6559</v>
      </c>
      <c r="D2465" t="s">
        <v>4152</v>
      </c>
      <c r="E2465" t="s">
        <v>6612</v>
      </c>
      <c r="F2465" t="s">
        <v>6613</v>
      </c>
    </row>
    <row r="2466" spans="1:6" x14ac:dyDescent="0.2">
      <c r="A2466" s="11" t="str">
        <f>IF(AND(C2466='Anexo 1'!$D$22,D2466='Anexo 1'!$F$22),COUNTIF($B$2:B2466,B2466),"")</f>
        <v/>
      </c>
      <c r="B2466" s="11" t="str">
        <f t="shared" si="38"/>
        <v>Rhône-AlpesEcole d'art</v>
      </c>
      <c r="C2466" t="s">
        <v>6559</v>
      </c>
      <c r="D2466" t="s">
        <v>4152</v>
      </c>
      <c r="E2466" t="s">
        <v>204</v>
      </c>
      <c r="F2466" t="s">
        <v>6712</v>
      </c>
    </row>
    <row r="2467" spans="1:6" x14ac:dyDescent="0.2">
      <c r="A2467" s="11" t="str">
        <f>IF(AND(C2467='Anexo 1'!$D$22,D2467='Anexo 1'!$F$22),COUNTIF($B$2:B2467,B2467),"")</f>
        <v/>
      </c>
      <c r="B2467" s="11" t="str">
        <f t="shared" si="38"/>
        <v>Rhône-AlpesEcole d'art</v>
      </c>
      <c r="C2467" t="s">
        <v>6559</v>
      </c>
      <c r="D2467" t="s">
        <v>4152</v>
      </c>
      <c r="E2467" t="s">
        <v>6767</v>
      </c>
      <c r="F2467" t="s">
        <v>6712</v>
      </c>
    </row>
    <row r="2468" spans="1:6" x14ac:dyDescent="0.2">
      <c r="A2468" s="11" t="str">
        <f>IF(AND(C2468='Anexo 1'!$D$22,D2468='Anexo 1'!$F$22),COUNTIF($B$2:B2468,B2468),"")</f>
        <v/>
      </c>
      <c r="B2468" s="11" t="str">
        <f t="shared" si="38"/>
        <v>Rhône-AlpesEcole d'art</v>
      </c>
      <c r="C2468" t="s">
        <v>6559</v>
      </c>
      <c r="D2468" t="s">
        <v>4152</v>
      </c>
      <c r="E2468" t="s">
        <v>6768</v>
      </c>
      <c r="F2468" t="s">
        <v>6712</v>
      </c>
    </row>
    <row r="2469" spans="1:6" x14ac:dyDescent="0.2">
      <c r="A2469" s="11" t="str">
        <f>IF(AND(C2469='Anexo 1'!$D$22,D2469='Anexo 1'!$F$22),COUNTIF($B$2:B2469,B2469),"")</f>
        <v/>
      </c>
      <c r="B2469" s="11" t="str">
        <f t="shared" si="38"/>
        <v>Rhône-AlpesEcole d'art</v>
      </c>
      <c r="C2469" t="s">
        <v>6559</v>
      </c>
      <c r="D2469" t="s">
        <v>4152</v>
      </c>
      <c r="E2469" t="s">
        <v>6769</v>
      </c>
      <c r="F2469" t="s">
        <v>6712</v>
      </c>
    </row>
    <row r="2470" spans="1:6" x14ac:dyDescent="0.2">
      <c r="A2470" s="11" t="str">
        <f>IF(AND(C2470='Anexo 1'!$D$22,D2470='Anexo 1'!$F$22),COUNTIF($B$2:B2470,B2470),"")</f>
        <v/>
      </c>
      <c r="B2470" s="11" t="str">
        <f t="shared" si="38"/>
        <v>Rhône-AlpesEcole d'art</v>
      </c>
      <c r="C2470" t="s">
        <v>6559</v>
      </c>
      <c r="D2470" t="s">
        <v>4152</v>
      </c>
      <c r="E2470" t="s">
        <v>6770</v>
      </c>
      <c r="F2470" t="s">
        <v>6712</v>
      </c>
    </row>
    <row r="2471" spans="1:6" x14ac:dyDescent="0.2">
      <c r="A2471" s="11" t="str">
        <f>IF(AND(C2471='Anexo 1'!$D$22,D2471='Anexo 1'!$F$22),COUNTIF($B$2:B2471,B2471),"")</f>
        <v/>
      </c>
      <c r="B2471" s="11" t="str">
        <f t="shared" si="38"/>
        <v>Rhône-AlpesEcole d'art</v>
      </c>
      <c r="C2471" t="s">
        <v>6559</v>
      </c>
      <c r="D2471" t="s">
        <v>4152</v>
      </c>
      <c r="E2471" t="s">
        <v>6614</v>
      </c>
      <c r="F2471" t="s">
        <v>6583</v>
      </c>
    </row>
    <row r="2472" spans="1:6" x14ac:dyDescent="0.2">
      <c r="A2472" s="11" t="str">
        <f>IF(AND(C2472='Anexo 1'!$D$22,D2472='Anexo 1'!$F$22),COUNTIF($B$2:B2472,B2472),"")</f>
        <v/>
      </c>
      <c r="B2472" s="11" t="str">
        <f t="shared" si="38"/>
        <v>Rhône-AlpesEcole d'art</v>
      </c>
      <c r="C2472" t="s">
        <v>6559</v>
      </c>
      <c r="D2472" t="s">
        <v>4152</v>
      </c>
      <c r="E2472" t="s">
        <v>6615</v>
      </c>
      <c r="F2472" t="s">
        <v>6572</v>
      </c>
    </row>
    <row r="2473" spans="1:6" x14ac:dyDescent="0.2">
      <c r="A2473" s="11" t="str">
        <f>IF(AND(C2473='Anexo 1'!$D$22,D2473='Anexo 1'!$F$22),COUNTIF($B$2:B2473,B2473),"")</f>
        <v/>
      </c>
      <c r="B2473" s="11" t="str">
        <f t="shared" si="38"/>
        <v>Rhône-AlpesEcole d'art</v>
      </c>
      <c r="C2473" t="s">
        <v>6559</v>
      </c>
      <c r="D2473" t="s">
        <v>4152</v>
      </c>
      <c r="E2473" t="s">
        <v>6616</v>
      </c>
      <c r="F2473" t="s">
        <v>6560</v>
      </c>
    </row>
    <row r="2474" spans="1:6" x14ac:dyDescent="0.2">
      <c r="A2474" s="11" t="str">
        <f>IF(AND(C2474='Anexo 1'!$D$22,D2474='Anexo 1'!$F$22),COUNTIF($B$2:B2474,B2474),"")</f>
        <v/>
      </c>
      <c r="B2474" s="11" t="str">
        <f t="shared" si="38"/>
        <v>Rhône-AlpesEcole d'art</v>
      </c>
      <c r="C2474" t="s">
        <v>6559</v>
      </c>
      <c r="D2474" t="s">
        <v>4152</v>
      </c>
      <c r="E2474" t="s">
        <v>6771</v>
      </c>
      <c r="F2474" t="s">
        <v>6717</v>
      </c>
    </row>
    <row r="2475" spans="1:6" x14ac:dyDescent="0.2">
      <c r="A2475" s="11" t="str">
        <f>IF(AND(C2475='Anexo 1'!$D$22,D2475='Anexo 1'!$F$22),COUNTIF($B$2:B2475,B2475),"")</f>
        <v/>
      </c>
      <c r="B2475" s="11" t="str">
        <f t="shared" si="38"/>
        <v>Rhône-AlpesEcole d'art</v>
      </c>
      <c r="C2475" t="s">
        <v>6559</v>
      </c>
      <c r="D2475" t="s">
        <v>4152</v>
      </c>
      <c r="E2475" t="s">
        <v>6772</v>
      </c>
      <c r="F2475" t="s">
        <v>6712</v>
      </c>
    </row>
    <row r="2476" spans="1:6" x14ac:dyDescent="0.2">
      <c r="A2476" s="11" t="str">
        <f>IF(AND(C2476='Anexo 1'!$D$22,D2476='Anexo 1'!$F$22),COUNTIF($B$2:B2476,B2476),"")</f>
        <v/>
      </c>
      <c r="B2476" s="11" t="str">
        <f t="shared" si="38"/>
        <v>Rhône-AlpesEcole d'art</v>
      </c>
      <c r="C2476" t="s">
        <v>6559</v>
      </c>
      <c r="D2476" t="s">
        <v>4152</v>
      </c>
      <c r="E2476" t="s">
        <v>4286</v>
      </c>
      <c r="F2476" t="s">
        <v>6712</v>
      </c>
    </row>
    <row r="2477" spans="1:6" x14ac:dyDescent="0.2">
      <c r="A2477" s="11" t="str">
        <f>IF(AND(C2477='Anexo 1'!$D$22,D2477='Anexo 1'!$F$22),COUNTIF($B$2:B2477,B2477),"")</f>
        <v/>
      </c>
      <c r="B2477" s="11" t="str">
        <f t="shared" si="38"/>
        <v>Rhône-AlpesEcole d'art</v>
      </c>
      <c r="C2477" t="s">
        <v>6559</v>
      </c>
      <c r="D2477" t="s">
        <v>4152</v>
      </c>
      <c r="E2477" t="s">
        <v>6773</v>
      </c>
      <c r="F2477" t="s">
        <v>6712</v>
      </c>
    </row>
    <row r="2478" spans="1:6" x14ac:dyDescent="0.2">
      <c r="A2478" s="11" t="str">
        <f>IF(AND(C2478='Anexo 1'!$D$22,D2478='Anexo 1'!$F$22),COUNTIF($B$2:B2478,B2478),"")</f>
        <v/>
      </c>
      <c r="B2478" s="11" t="str">
        <f t="shared" si="38"/>
        <v>Rhône-AlpesEcole d'art</v>
      </c>
      <c r="C2478" t="s">
        <v>6559</v>
      </c>
      <c r="D2478" t="s">
        <v>4152</v>
      </c>
      <c r="E2478" t="s">
        <v>6774</v>
      </c>
      <c r="F2478" t="s">
        <v>6712</v>
      </c>
    </row>
    <row r="2479" spans="1:6" x14ac:dyDescent="0.2">
      <c r="A2479" s="11" t="str">
        <f>IF(AND(C2479='Anexo 1'!$D$22,D2479='Anexo 1'!$F$22),COUNTIF($B$2:B2479,B2479),"")</f>
        <v/>
      </c>
      <c r="B2479" s="11" t="str">
        <f t="shared" si="38"/>
        <v>Rhône-AlpesEcole d'art</v>
      </c>
      <c r="C2479" t="s">
        <v>6559</v>
      </c>
      <c r="D2479" t="s">
        <v>4152</v>
      </c>
      <c r="E2479" t="s">
        <v>6775</v>
      </c>
      <c r="F2479" t="s">
        <v>6715</v>
      </c>
    </row>
    <row r="2480" spans="1:6" x14ac:dyDescent="0.2">
      <c r="A2480" s="11" t="str">
        <f>IF(AND(C2480='Anexo 1'!$D$22,D2480='Anexo 1'!$F$22),COUNTIF($B$2:B2480,B2480),"")</f>
        <v/>
      </c>
      <c r="B2480" s="11" t="str">
        <f t="shared" si="38"/>
        <v>Rhône-AlpesEcole d'art</v>
      </c>
      <c r="C2480" t="s">
        <v>6559</v>
      </c>
      <c r="D2480" t="s">
        <v>4152</v>
      </c>
      <c r="E2480" t="s">
        <v>5873</v>
      </c>
      <c r="F2480" t="s">
        <v>6776</v>
      </c>
    </row>
    <row r="2481" spans="1:6" x14ac:dyDescent="0.2">
      <c r="A2481" s="11" t="str">
        <f>IF(AND(C2481='Anexo 1'!$D$22,D2481='Anexo 1'!$F$22),COUNTIF($B$2:B2481,B2481),"")</f>
        <v/>
      </c>
      <c r="B2481" s="11" t="str">
        <f t="shared" si="38"/>
        <v>Rhône-AlpesEcole d'art</v>
      </c>
      <c r="C2481" t="s">
        <v>6559</v>
      </c>
      <c r="D2481" t="s">
        <v>4152</v>
      </c>
      <c r="E2481" t="s">
        <v>6617</v>
      </c>
      <c r="F2481" t="s">
        <v>6560</v>
      </c>
    </row>
    <row r="2482" spans="1:6" x14ac:dyDescent="0.2">
      <c r="A2482" s="11" t="str">
        <f>IF(AND(C2482='Anexo 1'!$D$22,D2482='Anexo 1'!$F$22),COUNTIF($B$2:B2482,B2482),"")</f>
        <v/>
      </c>
      <c r="B2482" s="11" t="str">
        <f t="shared" si="38"/>
        <v>Rhône-AlpesEcole d'art</v>
      </c>
      <c r="C2482" t="s">
        <v>6559</v>
      </c>
      <c r="D2482" t="s">
        <v>4152</v>
      </c>
      <c r="E2482" t="s">
        <v>737</v>
      </c>
      <c r="F2482" t="s">
        <v>6712</v>
      </c>
    </row>
    <row r="2483" spans="1:6" x14ac:dyDescent="0.2">
      <c r="A2483" s="11" t="str">
        <f>IF(AND(C2483='Anexo 1'!$D$22,D2483='Anexo 1'!$F$22),COUNTIF($B$2:B2483,B2483),"")</f>
        <v/>
      </c>
      <c r="B2483" s="11" t="str">
        <f t="shared" si="38"/>
        <v>Rhône-AlpesEcole d'architecture</v>
      </c>
      <c r="C2483" t="s">
        <v>6559</v>
      </c>
      <c r="D2483" t="s">
        <v>4163</v>
      </c>
      <c r="E2483" t="s">
        <v>6618</v>
      </c>
      <c r="F2483" t="s">
        <v>6560</v>
      </c>
    </row>
    <row r="2484" spans="1:6" x14ac:dyDescent="0.2">
      <c r="A2484" s="11" t="str">
        <f>IF(AND(C2484='Anexo 1'!$D$22,D2484='Anexo 1'!$F$22),COUNTIF($B$2:B2484,B2484),"")</f>
        <v/>
      </c>
      <c r="B2484" s="11" t="str">
        <f t="shared" si="38"/>
        <v>Rhône-AlpesEcole d'architecture</v>
      </c>
      <c r="C2484" t="s">
        <v>6559</v>
      </c>
      <c r="D2484" t="s">
        <v>4163</v>
      </c>
      <c r="E2484" t="s">
        <v>6777</v>
      </c>
      <c r="F2484" t="s">
        <v>6747</v>
      </c>
    </row>
    <row r="2485" spans="1:6" x14ac:dyDescent="0.2">
      <c r="A2485" s="11" t="str">
        <f>IF(AND(C2485='Anexo 1'!$D$22,D2485='Anexo 1'!$F$22),COUNTIF($B$2:B2485,B2485),"")</f>
        <v/>
      </c>
      <c r="B2485" s="11" t="str">
        <f t="shared" si="38"/>
        <v>Rhône-AlpesEcole d'architecture</v>
      </c>
      <c r="C2485" t="s">
        <v>6559</v>
      </c>
      <c r="D2485" t="s">
        <v>4163</v>
      </c>
      <c r="E2485" t="s">
        <v>6778</v>
      </c>
      <c r="F2485" t="s">
        <v>6717</v>
      </c>
    </row>
    <row r="2486" spans="1:6" x14ac:dyDescent="0.2">
      <c r="A2486" s="11" t="str">
        <f>IF(AND(C2486='Anexo 1'!$D$22,D2486='Anexo 1'!$F$22),COUNTIF($B$2:B2486,B2486),"")</f>
        <v/>
      </c>
      <c r="B2486" s="11" t="str">
        <f t="shared" si="38"/>
        <v>Rhône-AlpesAutres</v>
      </c>
      <c r="C2486" t="s">
        <v>6559</v>
      </c>
      <c r="D2486" t="s">
        <v>4195</v>
      </c>
      <c r="E2486" t="s">
        <v>5675</v>
      </c>
      <c r="F2486" t="s">
        <v>6712</v>
      </c>
    </row>
    <row r="2487" spans="1:6" x14ac:dyDescent="0.2">
      <c r="A2487" s="11" t="str">
        <f>IF(AND(C2487='Anexo 1'!$D$22,D2487='Anexo 1'!$F$22),COUNTIF($B$2:B2487,B2487),"")</f>
        <v/>
      </c>
      <c r="B2487" s="11" t="str">
        <f t="shared" si="38"/>
        <v>Rhône-AlpesAutres</v>
      </c>
      <c r="C2487" t="s">
        <v>6559</v>
      </c>
      <c r="D2487" t="s">
        <v>4195</v>
      </c>
      <c r="E2487" t="s">
        <v>6690</v>
      </c>
      <c r="F2487" t="s">
        <v>6570</v>
      </c>
    </row>
    <row r="2488" spans="1:6" x14ac:dyDescent="0.2">
      <c r="A2488" s="11" t="str">
        <f>IF(AND(C2488='Anexo 1'!$D$22,D2488='Anexo 1'!$F$22),COUNTIF($B$2:B2488,B2488),"")</f>
        <v/>
      </c>
      <c r="B2488" s="11" t="str">
        <f t="shared" si="38"/>
        <v>Rhône-AlpesAutres</v>
      </c>
      <c r="C2488" t="s">
        <v>6559</v>
      </c>
      <c r="D2488" t="s">
        <v>4195</v>
      </c>
      <c r="E2488" t="s">
        <v>4200</v>
      </c>
      <c r="F2488" t="s">
        <v>6712</v>
      </c>
    </row>
    <row r="2489" spans="1:6" x14ac:dyDescent="0.2">
      <c r="A2489" s="11" t="str">
        <f>IF(AND(C2489='Anexo 1'!$D$22,D2489='Anexo 1'!$F$22),COUNTIF($B$2:B2489,B2489),"")</f>
        <v/>
      </c>
      <c r="B2489" s="11" t="str">
        <f t="shared" si="38"/>
        <v>Rhône-AlpesAutres</v>
      </c>
      <c r="C2489" t="s">
        <v>6559</v>
      </c>
      <c r="D2489" t="s">
        <v>4195</v>
      </c>
      <c r="E2489" t="s">
        <v>6838</v>
      </c>
      <c r="F2489" t="s">
        <v>6712</v>
      </c>
    </row>
    <row r="2490" spans="1:6" x14ac:dyDescent="0.2">
      <c r="A2490" s="11" t="str">
        <f>IF(AND(C2490='Anexo 1'!$D$22,D2490='Anexo 1'!$F$22),COUNTIF($B$2:B2490,B2490),"")</f>
        <v/>
      </c>
      <c r="B2490" s="11" t="str">
        <f t="shared" si="38"/>
        <v>Rhône-AlpesAutres</v>
      </c>
      <c r="C2490" t="s">
        <v>6559</v>
      </c>
      <c r="D2490" t="s">
        <v>4195</v>
      </c>
      <c r="E2490" t="s">
        <v>4351</v>
      </c>
      <c r="F2490" t="s">
        <v>6712</v>
      </c>
    </row>
    <row r="2491" spans="1:6" x14ac:dyDescent="0.2">
      <c r="A2491" s="11" t="str">
        <f>IF(AND(C2491='Anexo 1'!$D$22,D2491='Anexo 1'!$F$22),COUNTIF($B$2:B2491,B2491),"")</f>
        <v/>
      </c>
      <c r="B2491" s="11" t="str">
        <f t="shared" si="38"/>
        <v>Rhône-AlpesAutres</v>
      </c>
      <c r="C2491" t="s">
        <v>6559</v>
      </c>
      <c r="D2491" t="s">
        <v>4195</v>
      </c>
      <c r="E2491" t="s">
        <v>6839</v>
      </c>
      <c r="F2491" t="s">
        <v>6715</v>
      </c>
    </row>
    <row r="2492" spans="1:6" x14ac:dyDescent="0.2">
      <c r="A2492" s="11" t="str">
        <f>IF(AND(C2492='Anexo 1'!$D$22,D2492='Anexo 1'!$F$22),COUNTIF($B$2:B2492,B2492),"")</f>
        <v/>
      </c>
      <c r="B2492" s="11" t="str">
        <f t="shared" si="38"/>
        <v>Rhône-AlpesAutres</v>
      </c>
      <c r="C2492" t="s">
        <v>6559</v>
      </c>
      <c r="D2492" t="s">
        <v>4195</v>
      </c>
      <c r="E2492" t="s">
        <v>6691</v>
      </c>
      <c r="F2492" t="s">
        <v>6568</v>
      </c>
    </row>
    <row r="2493" spans="1:6" x14ac:dyDescent="0.2">
      <c r="A2493" s="11" t="str">
        <f>IF(AND(C2493='Anexo 1'!$D$22,D2493='Anexo 1'!$F$22),COUNTIF($B$2:B2493,B2493),"")</f>
        <v/>
      </c>
      <c r="B2493" s="11" t="str">
        <f t="shared" si="38"/>
        <v>Rhône-AlpesAutres</v>
      </c>
      <c r="C2493" t="s">
        <v>6559</v>
      </c>
      <c r="D2493" t="s">
        <v>4195</v>
      </c>
      <c r="E2493" t="s">
        <v>6692</v>
      </c>
      <c r="F2493" t="s">
        <v>6562</v>
      </c>
    </row>
    <row r="2494" spans="1:6" x14ac:dyDescent="0.2">
      <c r="A2494" s="11" t="str">
        <f>IF(AND(C2494='Anexo 1'!$D$22,D2494='Anexo 1'!$F$22),COUNTIF($B$2:B2494,B2494),"")</f>
        <v/>
      </c>
      <c r="B2494" s="11" t="str">
        <f t="shared" si="38"/>
        <v>Rhône-AlpesAutres</v>
      </c>
      <c r="C2494" t="s">
        <v>6559</v>
      </c>
      <c r="D2494" t="s">
        <v>4195</v>
      </c>
      <c r="E2494" t="s">
        <v>6693</v>
      </c>
      <c r="F2494" t="s">
        <v>6572</v>
      </c>
    </row>
    <row r="2495" spans="1:6" x14ac:dyDescent="0.2">
      <c r="A2495" s="11" t="str">
        <f>IF(AND(C2495='Anexo 1'!$D$22,D2495='Anexo 1'!$F$22),COUNTIF($B$2:B2495,B2495),"")</f>
        <v/>
      </c>
      <c r="B2495" s="11" t="str">
        <f t="shared" si="38"/>
        <v>Rhône-AlpesAutres</v>
      </c>
      <c r="C2495" t="s">
        <v>6559</v>
      </c>
      <c r="D2495" t="s">
        <v>4195</v>
      </c>
      <c r="E2495" t="s">
        <v>6694</v>
      </c>
      <c r="F2495" t="s">
        <v>6583</v>
      </c>
    </row>
    <row r="2496" spans="1:6" x14ac:dyDescent="0.2">
      <c r="A2496" s="11" t="str">
        <f>IF(AND(C2496='Anexo 1'!$D$22,D2496='Anexo 1'!$F$22),COUNTIF($B$2:B2496,B2496),"")</f>
        <v/>
      </c>
      <c r="B2496" s="11" t="str">
        <f t="shared" si="38"/>
        <v>Rhône-AlpesAutres</v>
      </c>
      <c r="C2496" t="s">
        <v>6559</v>
      </c>
      <c r="D2496" t="s">
        <v>4195</v>
      </c>
      <c r="E2496" t="s">
        <v>6840</v>
      </c>
      <c r="F2496" t="s">
        <v>6712</v>
      </c>
    </row>
    <row r="2497" spans="1:6" x14ac:dyDescent="0.2">
      <c r="A2497" s="11" t="str">
        <f>IF(AND(C2497='Anexo 1'!$D$22,D2497='Anexo 1'!$F$22),COUNTIF($B$2:B2497,B2497),"")</f>
        <v/>
      </c>
      <c r="B2497" s="11" t="str">
        <f t="shared" si="38"/>
        <v>Rhône-AlpesAutres</v>
      </c>
      <c r="C2497" t="s">
        <v>6559</v>
      </c>
      <c r="D2497" t="s">
        <v>4195</v>
      </c>
      <c r="E2497" t="s">
        <v>6841</v>
      </c>
      <c r="F2497" t="s">
        <v>6712</v>
      </c>
    </row>
    <row r="2498" spans="1:6" x14ac:dyDescent="0.2">
      <c r="A2498" s="11" t="str">
        <f>IF(AND(C2498='Anexo 1'!$D$22,D2498='Anexo 1'!$F$22),COUNTIF($B$2:B2498,B2498),"")</f>
        <v/>
      </c>
      <c r="B2498" s="11" t="str">
        <f t="shared" si="38"/>
        <v>Rhône-AlpesAutres</v>
      </c>
      <c r="C2498" t="s">
        <v>6559</v>
      </c>
      <c r="D2498" t="s">
        <v>4195</v>
      </c>
      <c r="E2498" t="s">
        <v>5417</v>
      </c>
      <c r="F2498" t="s">
        <v>6695</v>
      </c>
    </row>
    <row r="2499" spans="1:6" x14ac:dyDescent="0.2">
      <c r="A2499" s="11" t="str">
        <f>IF(AND(C2499='Anexo 1'!$D$22,D2499='Anexo 1'!$F$22),COUNTIF($B$2:B2499,B2499),"")</f>
        <v/>
      </c>
      <c r="B2499" s="11" t="str">
        <f t="shared" ref="B2499:B2511" si="39">C2499&amp;D2499</f>
        <v>Rhône-AlpesAutres</v>
      </c>
      <c r="C2499" t="s">
        <v>6559</v>
      </c>
      <c r="D2499" t="s">
        <v>4195</v>
      </c>
      <c r="E2499" t="s">
        <v>6696</v>
      </c>
      <c r="F2499" t="s">
        <v>6572</v>
      </c>
    </row>
    <row r="2500" spans="1:6" x14ac:dyDescent="0.2">
      <c r="A2500" s="11" t="str">
        <f>IF(AND(C2500='Anexo 1'!$D$22,D2500='Anexo 1'!$F$22),COUNTIF($B$2:B2500,B2500),"")</f>
        <v/>
      </c>
      <c r="B2500" s="11" t="str">
        <f t="shared" si="39"/>
        <v>Rhône-AlpesAutres</v>
      </c>
      <c r="C2500" t="s">
        <v>6559</v>
      </c>
      <c r="D2500" t="s">
        <v>4195</v>
      </c>
      <c r="E2500" t="s">
        <v>6842</v>
      </c>
      <c r="F2500" t="s">
        <v>6712</v>
      </c>
    </row>
    <row r="2501" spans="1:6" x14ac:dyDescent="0.2">
      <c r="A2501" s="11" t="str">
        <f>IF(AND(C2501='Anexo 1'!$D$22,D2501='Anexo 1'!$F$22),COUNTIF($B$2:B2501,B2501),"")</f>
        <v/>
      </c>
      <c r="B2501" s="11" t="str">
        <f t="shared" si="39"/>
        <v>Rhône-AlpesAutres</v>
      </c>
      <c r="C2501" t="s">
        <v>6559</v>
      </c>
      <c r="D2501" t="s">
        <v>4195</v>
      </c>
      <c r="E2501" t="s">
        <v>6697</v>
      </c>
      <c r="F2501" t="s">
        <v>6698</v>
      </c>
    </row>
    <row r="2502" spans="1:6" x14ac:dyDescent="0.2">
      <c r="A2502" s="11" t="str">
        <f>IF(AND(C2502='Anexo 1'!$D$22,D2502='Anexo 1'!$F$22),COUNTIF($B$2:B2502,B2502),"")</f>
        <v/>
      </c>
      <c r="B2502" s="11" t="str">
        <f t="shared" si="39"/>
        <v>Rhône-AlpesAutres</v>
      </c>
      <c r="C2502" t="s">
        <v>6559</v>
      </c>
      <c r="D2502" t="s">
        <v>4195</v>
      </c>
      <c r="E2502" t="s">
        <v>6843</v>
      </c>
      <c r="F2502" t="s">
        <v>6712</v>
      </c>
    </row>
    <row r="2503" spans="1:6" x14ac:dyDescent="0.2">
      <c r="A2503" s="11" t="str">
        <f>IF(AND(C2503='Anexo 1'!$D$22,D2503='Anexo 1'!$F$22),COUNTIF($B$2:B2503,B2503),"")</f>
        <v/>
      </c>
      <c r="B2503" s="11" t="str">
        <f t="shared" si="39"/>
        <v>Rhône-AlpesAutres</v>
      </c>
      <c r="C2503" t="s">
        <v>6559</v>
      </c>
      <c r="D2503" t="s">
        <v>4195</v>
      </c>
      <c r="E2503" t="s">
        <v>6699</v>
      </c>
      <c r="F2503" t="s">
        <v>6700</v>
      </c>
    </row>
    <row r="2504" spans="1:6" x14ac:dyDescent="0.2">
      <c r="A2504" s="11" t="str">
        <f>IF(AND(C2504='Anexo 1'!$D$22,D2504='Anexo 1'!$F$22),COUNTIF($B$2:B2504,B2504),"")</f>
        <v/>
      </c>
      <c r="B2504" s="11" t="str">
        <f t="shared" si="39"/>
        <v>Rhône-AlpesAutres</v>
      </c>
      <c r="C2504" t="s">
        <v>6559</v>
      </c>
      <c r="D2504" t="s">
        <v>4195</v>
      </c>
      <c r="E2504" t="s">
        <v>6701</v>
      </c>
      <c r="F2504" t="s">
        <v>6572</v>
      </c>
    </row>
    <row r="2505" spans="1:6" x14ac:dyDescent="0.2">
      <c r="A2505" s="11" t="str">
        <f>IF(AND(C2505='Anexo 1'!$D$22,D2505='Anexo 1'!$F$22),COUNTIF($B$2:B2505,B2505),"")</f>
        <v/>
      </c>
      <c r="B2505" s="11" t="str">
        <f t="shared" si="39"/>
        <v>Rhône-AlpesAutres</v>
      </c>
      <c r="C2505" t="s">
        <v>6559</v>
      </c>
      <c r="D2505" t="s">
        <v>4195</v>
      </c>
      <c r="E2505" t="s">
        <v>6702</v>
      </c>
      <c r="F2505" t="s">
        <v>6703</v>
      </c>
    </row>
    <row r="2506" spans="1:6" x14ac:dyDescent="0.2">
      <c r="A2506" s="11" t="str">
        <f>IF(AND(C2506='Anexo 1'!$D$22,D2506='Anexo 1'!$F$22),COUNTIF($B$2:B2506,B2506),"")</f>
        <v/>
      </c>
      <c r="B2506" s="11" t="str">
        <f t="shared" si="39"/>
        <v>Rhône-AlpesAutres</v>
      </c>
      <c r="C2506" t="s">
        <v>6559</v>
      </c>
      <c r="D2506" t="s">
        <v>4195</v>
      </c>
      <c r="E2506" t="s">
        <v>6704</v>
      </c>
      <c r="F2506" t="s">
        <v>6705</v>
      </c>
    </row>
    <row r="2507" spans="1:6" x14ac:dyDescent="0.2">
      <c r="A2507" s="11" t="str">
        <f>IF(AND(C2507='Anexo 1'!$D$22,D2507='Anexo 1'!$F$22),COUNTIF($B$2:B2507,B2507),"")</f>
        <v/>
      </c>
      <c r="B2507" s="11" t="str">
        <f t="shared" si="39"/>
        <v>Rhône-AlpesAutres</v>
      </c>
      <c r="C2507" t="s">
        <v>6559</v>
      </c>
      <c r="D2507" t="s">
        <v>4195</v>
      </c>
      <c r="E2507" t="s">
        <v>6706</v>
      </c>
      <c r="F2507" t="s">
        <v>6707</v>
      </c>
    </row>
    <row r="2508" spans="1:6" x14ac:dyDescent="0.2">
      <c r="A2508" s="11" t="str">
        <f>IF(AND(C2508='Anexo 1'!$D$22,D2508='Anexo 1'!$F$22),COUNTIF($B$2:B2508,B2508),"")</f>
        <v/>
      </c>
      <c r="B2508" s="11" t="str">
        <f t="shared" si="39"/>
        <v>Rhône-AlpesAutres</v>
      </c>
      <c r="C2508" t="s">
        <v>6559</v>
      </c>
      <c r="D2508" t="s">
        <v>4195</v>
      </c>
      <c r="E2508" t="s">
        <v>6708</v>
      </c>
      <c r="F2508" t="s">
        <v>6709</v>
      </c>
    </row>
    <row r="2509" spans="1:6" x14ac:dyDescent="0.2">
      <c r="A2509" s="11" t="str">
        <f>IF(AND(C2509='Anexo 1'!$D$22,D2509='Anexo 1'!$F$22),COUNTIF($B$2:B2509,B2509),"")</f>
        <v/>
      </c>
      <c r="B2509" s="11" t="str">
        <f t="shared" si="39"/>
        <v>Rhône-AlpesAutres</v>
      </c>
      <c r="C2509" t="s">
        <v>6559</v>
      </c>
      <c r="D2509" t="s">
        <v>4195</v>
      </c>
      <c r="E2509" t="s">
        <v>6844</v>
      </c>
      <c r="F2509" t="s">
        <v>6712</v>
      </c>
    </row>
    <row r="2510" spans="1:6" x14ac:dyDescent="0.2">
      <c r="A2510" s="11" t="str">
        <f>IF(AND(C2510='Anexo 1'!$D$22,D2510='Anexo 1'!$F$22),COUNTIF($B$2:B2510,B2510),"")</f>
        <v/>
      </c>
      <c r="B2510" s="11" t="str">
        <f t="shared" si="39"/>
        <v>Rhône-AlpesAutres</v>
      </c>
      <c r="C2510" t="s">
        <v>6559</v>
      </c>
      <c r="D2510" t="s">
        <v>4195</v>
      </c>
      <c r="E2510" t="s">
        <v>6710</v>
      </c>
      <c r="F2510" t="s">
        <v>6711</v>
      </c>
    </row>
    <row r="2511" spans="1:6" x14ac:dyDescent="0.2">
      <c r="A2511" s="11" t="str">
        <f>IF(AND(C2511='Anexo 1'!$D$22,D2511='Anexo 1'!$F$22),COUNTIF($B$2:B2511,B2511),"")</f>
        <v/>
      </c>
      <c r="B2511" s="11" t="str">
        <f t="shared" si="39"/>
        <v>Rhône-AlpesAutres</v>
      </c>
      <c r="C2511" t="s">
        <v>6559</v>
      </c>
      <c r="D2511" t="s">
        <v>4195</v>
      </c>
      <c r="E2511" t="s">
        <v>6845</v>
      </c>
      <c r="F2511" t="s">
        <v>6846</v>
      </c>
    </row>
  </sheetData>
  <customSheetViews>
    <customSheetView guid="{FCD46838-BED8-435D-AA8C-8944144D58FB}" state="hidden" topLeftCell="A2">
      <selection activeCell="F2" sqref="F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55"/>
  <sheetViews>
    <sheetView workbookViewId="0">
      <selection activeCell="E10" sqref="E10"/>
    </sheetView>
  </sheetViews>
  <sheetFormatPr baseColWidth="10" defaultColWidth="11" defaultRowHeight="12.75" x14ac:dyDescent="0.2"/>
  <cols>
    <col min="1" max="1" width="19.375" customWidth="1"/>
    <col min="2" max="2" width="11" customWidth="1"/>
    <col min="3" max="3" width="71.625" customWidth="1"/>
    <col min="4" max="4" width="5" customWidth="1"/>
  </cols>
  <sheetData>
    <row r="2" spans="3:5" x14ac:dyDescent="0.2">
      <c r="C2" s="68" t="s">
        <v>4123</v>
      </c>
    </row>
    <row r="3" spans="3:5" x14ac:dyDescent="0.2">
      <c r="C3" s="69" t="str">
        <f>IFERROR(VLOOKUP(ROWS($C$1:C1),EESFR!$A$2:$E$2511,5,0),"")</f>
        <v/>
      </c>
      <c r="E3" t="s">
        <v>7149</v>
      </c>
    </row>
    <row r="4" spans="3:5" x14ac:dyDescent="0.2">
      <c r="C4" s="69" t="str">
        <f>IFERROR(VLOOKUP(ROWS($C$1:C2),EESFR!$A$2:$E$2511,5,0),"")</f>
        <v/>
      </c>
    </row>
    <row r="5" spans="3:5" x14ac:dyDescent="0.2">
      <c r="C5" s="69" t="str">
        <f>IFERROR(VLOOKUP(ROWS($C$1:C3),EESFR!$A$2:$E$2511,5,0),"")</f>
        <v/>
      </c>
    </row>
    <row r="6" spans="3:5" x14ac:dyDescent="0.2">
      <c r="C6" s="69" t="str">
        <f>IFERROR(VLOOKUP(ROWS($C$1:C4),EESFR!$A$2:$E$2511,5,0),"")</f>
        <v/>
      </c>
    </row>
    <row r="7" spans="3:5" x14ac:dyDescent="0.2">
      <c r="C7" s="69" t="str">
        <f>IFERROR(VLOOKUP(ROWS($C$1:C5),EESFR!$A$2:$E$2511,5,0),"")</f>
        <v/>
      </c>
    </row>
    <row r="8" spans="3:5" x14ac:dyDescent="0.2">
      <c r="C8" s="69" t="str">
        <f>IFERROR(VLOOKUP(ROWS($C$1:C6),EESFR!$A$2:$E$2511,5,0),"")</f>
        <v/>
      </c>
    </row>
    <row r="9" spans="3:5" x14ac:dyDescent="0.2">
      <c r="C9" s="69" t="str">
        <f>IFERROR(VLOOKUP(ROWS($C$1:C7),EESFR!$A$2:$E$2511,5,0),"")</f>
        <v/>
      </c>
    </row>
    <row r="10" spans="3:5" x14ac:dyDescent="0.2">
      <c r="C10" s="69" t="str">
        <f>IFERROR(VLOOKUP(ROWS($C$1:C8),EESFR!$A$2:$E$2511,5,0),"")</f>
        <v/>
      </c>
    </row>
    <row r="11" spans="3:5" x14ac:dyDescent="0.2">
      <c r="C11" s="69" t="str">
        <f>IFERROR(VLOOKUP(ROWS($C$1:C9),EESFR!$A$2:$E$2511,5,0),"")</f>
        <v/>
      </c>
    </row>
    <row r="12" spans="3:5" x14ac:dyDescent="0.2">
      <c r="C12" s="69" t="str">
        <f>IFERROR(VLOOKUP(ROWS($C$1:C10),EESFR!$A$2:$E$2511,5,0),"")</f>
        <v/>
      </c>
      <c r="E12" s="30"/>
    </row>
    <row r="13" spans="3:5" x14ac:dyDescent="0.2">
      <c r="C13" s="69" t="str">
        <f>IFERROR(VLOOKUP(ROWS($C$1:C11),EESFR!$A$2:$E$2511,5,0),"")</f>
        <v/>
      </c>
    </row>
    <row r="14" spans="3:5" x14ac:dyDescent="0.2">
      <c r="C14" s="69" t="str">
        <f>IFERROR(VLOOKUP(ROWS($C$1:C12),EESFR!$A$2:$E$2511,5,0),"")</f>
        <v/>
      </c>
      <c r="E14" s="30"/>
    </row>
    <row r="15" spans="3:5" x14ac:dyDescent="0.2">
      <c r="C15" s="69" t="str">
        <f>IFERROR(VLOOKUP(ROWS($C$1:C13),EESFR!$A$2:$E$2511,5,0),"")</f>
        <v/>
      </c>
    </row>
    <row r="16" spans="3:5" x14ac:dyDescent="0.2">
      <c r="C16" s="69" t="str">
        <f>IFERROR(VLOOKUP(ROWS($C$1:C14),EESFR!$A$2:$E$2511,5,0),"")</f>
        <v/>
      </c>
      <c r="E16" s="30"/>
    </row>
    <row r="17" spans="1:3" x14ac:dyDescent="0.2">
      <c r="C17" s="69" t="str">
        <f>IFERROR(VLOOKUP(ROWS($C$1:C15),EESFR!$A$2:$E$2511,5,0),"")</f>
        <v/>
      </c>
    </row>
    <row r="18" spans="1:3" x14ac:dyDescent="0.2">
      <c r="C18" s="69" t="str">
        <f>IFERROR(VLOOKUP(ROWS($C$1:C16),EESFR!$A$2:$E$2511,5,0),"")</f>
        <v/>
      </c>
    </row>
    <row r="19" spans="1:3" x14ac:dyDescent="0.2">
      <c r="C19" s="69" t="str">
        <f>IFERROR(VLOOKUP(ROWS($C$1:C17),EESFR!$A$2:$E$2511,5,0),"")</f>
        <v/>
      </c>
    </row>
    <row r="20" spans="1:3" x14ac:dyDescent="0.2">
      <c r="C20" s="69" t="str">
        <f>IFERROR(VLOOKUP(ROWS($C$1:C18),EESFR!$A$2:$E$2511,5,0),"")</f>
        <v/>
      </c>
    </row>
    <row r="21" spans="1:3" x14ac:dyDescent="0.2">
      <c r="C21" s="69" t="str">
        <f>IFERROR(VLOOKUP(ROWS($C$1:C19),EESFR!$A$2:$E$2511,5,0),"")</f>
        <v/>
      </c>
    </row>
    <row r="22" spans="1:3" x14ac:dyDescent="0.2">
      <c r="C22" s="69" t="str">
        <f>IFERROR(VLOOKUP(ROWS($C$1:C20),EESFR!$A$2:$E$2511,5,0),"")</f>
        <v/>
      </c>
    </row>
    <row r="23" spans="1:3" x14ac:dyDescent="0.2">
      <c r="C23" s="69" t="str">
        <f>IFERROR(VLOOKUP(ROWS($C$1:C21),EESFR!$A$2:$E$2511,5,0),"")</f>
        <v/>
      </c>
    </row>
    <row r="24" spans="1:3" x14ac:dyDescent="0.2">
      <c r="C24" s="69" t="str">
        <f>IFERROR(VLOOKUP(ROWS($C$1:C22),EESFR!$A$2:$E$2511,5,0),"")</f>
        <v/>
      </c>
    </row>
    <row r="25" spans="1:3" x14ac:dyDescent="0.2">
      <c r="C25" s="69" t="str">
        <f>IFERROR(VLOOKUP(ROWS($C$1:C23),EESFR!$A$2:$E$2511,5,0),"")</f>
        <v/>
      </c>
    </row>
    <row r="26" spans="1:3" x14ac:dyDescent="0.2">
      <c r="C26" s="69" t="str">
        <f>IFERROR(VLOOKUP(ROWS($C$1:C24),EESFR!$A$2:$E$2511,5,0),"")</f>
        <v/>
      </c>
    </row>
    <row r="27" spans="1:3" ht="14.25" x14ac:dyDescent="0.2">
      <c r="A27" s="70"/>
      <c r="C27" s="69" t="str">
        <f>IFERROR(VLOOKUP(ROWS($C$1:C25),EESFR!$A$2:$E$2511,5,0),"")</f>
        <v/>
      </c>
    </row>
    <row r="28" spans="1:3" x14ac:dyDescent="0.2">
      <c r="C28" s="69" t="str">
        <f>IFERROR(VLOOKUP(ROWS($C$1:C26),EESFR!$A$2:$E$2511,5,0),"")</f>
        <v/>
      </c>
    </row>
    <row r="29" spans="1:3" x14ac:dyDescent="0.2">
      <c r="C29" s="69" t="str">
        <f>IFERROR(VLOOKUP(ROWS($C$1:C27),EESFR!$A$2:$E$2511,5,0),"")</f>
        <v/>
      </c>
    </row>
    <row r="30" spans="1:3" x14ac:dyDescent="0.2">
      <c r="C30" s="69" t="str">
        <f>IFERROR(VLOOKUP(ROWS($C$1:C28),EESFR!$A$2:$E$2511,5,0),"")</f>
        <v/>
      </c>
    </row>
    <row r="31" spans="1:3" x14ac:dyDescent="0.2">
      <c r="C31" s="69" t="str">
        <f>IFERROR(VLOOKUP(ROWS($C$1:C29),EESFR!$A$2:$E$2511,5,0),"")</f>
        <v/>
      </c>
    </row>
    <row r="32" spans="1:3" x14ac:dyDescent="0.2">
      <c r="C32" s="69" t="str">
        <f>IFERROR(VLOOKUP(ROWS($C$1:C30),EESFR!$A$2:$E$2511,5,0),"")</f>
        <v/>
      </c>
    </row>
    <row r="33" spans="3:3" x14ac:dyDescent="0.2">
      <c r="C33" s="69" t="str">
        <f>IFERROR(VLOOKUP(ROWS($C$1:C31),EESFR!$A$2:$E$2511,5,0),"")</f>
        <v/>
      </c>
    </row>
    <row r="34" spans="3:3" x14ac:dyDescent="0.2">
      <c r="C34" s="69" t="str">
        <f>IFERROR(VLOOKUP(ROWS($C$1:C32),EESFR!$A$2:$E$2511,5,0),"")</f>
        <v/>
      </c>
    </row>
    <row r="35" spans="3:3" x14ac:dyDescent="0.2">
      <c r="C35" s="69" t="str">
        <f>IFERROR(VLOOKUP(ROWS($C$1:C33),EESFR!$A$2:$E$2511,5,0),"")</f>
        <v/>
      </c>
    </row>
    <row r="36" spans="3:3" x14ac:dyDescent="0.2">
      <c r="C36" s="69" t="str">
        <f>IFERROR(VLOOKUP(ROWS($C$1:C34),EESFR!$A$2:$E$2511,5,0),"")</f>
        <v/>
      </c>
    </row>
    <row r="37" spans="3:3" x14ac:dyDescent="0.2">
      <c r="C37" s="69" t="str">
        <f>IFERROR(VLOOKUP(ROWS($C$1:C35),EESFR!$A$2:$E$2511,5,0),"")</f>
        <v/>
      </c>
    </row>
    <row r="38" spans="3:3" x14ac:dyDescent="0.2">
      <c r="C38" s="69" t="str">
        <f>IFERROR(VLOOKUP(ROWS($C$1:C36),EESFR!$A$2:$E$2511,5,0),"")</f>
        <v/>
      </c>
    </row>
    <row r="39" spans="3:3" x14ac:dyDescent="0.2">
      <c r="C39" s="69" t="str">
        <f>IFERROR(VLOOKUP(ROWS($C$1:C37),EESFR!$A$2:$E$2511,5,0),"")</f>
        <v/>
      </c>
    </row>
    <row r="40" spans="3:3" x14ac:dyDescent="0.2">
      <c r="C40" s="69" t="str">
        <f>IFERROR(VLOOKUP(ROWS($C$1:C38),EESFR!$A$2:$E$2511,5,0),"")</f>
        <v/>
      </c>
    </row>
    <row r="41" spans="3:3" x14ac:dyDescent="0.2">
      <c r="C41" s="69" t="str">
        <f>IFERROR(VLOOKUP(ROWS($C$1:C39),EESFR!$A$2:$E$2511,5,0),"")</f>
        <v/>
      </c>
    </row>
    <row r="42" spans="3:3" x14ac:dyDescent="0.2">
      <c r="C42" s="69" t="str">
        <f>IFERROR(VLOOKUP(ROWS($C$1:C40),EESFR!$A$2:$E$2511,5,0),"")</f>
        <v/>
      </c>
    </row>
    <row r="43" spans="3:3" x14ac:dyDescent="0.2">
      <c r="C43" s="69" t="str">
        <f>IFERROR(VLOOKUP(ROWS($C$1:C41),EESFR!$A$2:$E$2511,5,0),"")</f>
        <v/>
      </c>
    </row>
    <row r="44" spans="3:3" x14ac:dyDescent="0.2">
      <c r="C44" s="69" t="str">
        <f>IFERROR(VLOOKUP(ROWS($C$1:C42),EESFR!$A$2:$E$2511,5,0),"")</f>
        <v/>
      </c>
    </row>
    <row r="45" spans="3:3" x14ac:dyDescent="0.2">
      <c r="C45" s="69" t="str">
        <f>IFERROR(VLOOKUP(ROWS($C$1:C43),EESFR!$A$2:$E$2511,5,0),"")</f>
        <v/>
      </c>
    </row>
    <row r="46" spans="3:3" x14ac:dyDescent="0.2">
      <c r="C46" s="69" t="str">
        <f>IFERROR(VLOOKUP(ROWS($C$1:C44),EESFR!$A$2:$E$2511,5,0),"")</f>
        <v/>
      </c>
    </row>
    <row r="47" spans="3:3" x14ac:dyDescent="0.2">
      <c r="C47" s="69" t="str">
        <f>IFERROR(VLOOKUP(ROWS($C$1:C45),EESFR!$A$2:$E$2511,5,0),"")</f>
        <v/>
      </c>
    </row>
    <row r="48" spans="3:3" x14ac:dyDescent="0.2">
      <c r="C48" s="69" t="str">
        <f>IFERROR(VLOOKUP(ROWS($C$1:C46),EESFR!$A$2:$E$2511,5,0),"")</f>
        <v/>
      </c>
    </row>
    <row r="49" spans="3:3" x14ac:dyDescent="0.2">
      <c r="C49" s="69" t="str">
        <f>IFERROR(VLOOKUP(ROWS($C$1:C47),EESFR!$A$2:$E$2511,5,0),"")</f>
        <v/>
      </c>
    </row>
    <row r="50" spans="3:3" x14ac:dyDescent="0.2">
      <c r="C50" s="69" t="str">
        <f>IFERROR(VLOOKUP(ROWS($C$1:C48),EESFR!$A$2:$E$2511,5,0),"")</f>
        <v/>
      </c>
    </row>
    <row r="51" spans="3:3" x14ac:dyDescent="0.2">
      <c r="C51" s="69" t="str">
        <f>IFERROR(VLOOKUP(ROWS($C$1:C49),EESFR!$A$2:$E$2511,5,0),"")</f>
        <v/>
      </c>
    </row>
    <row r="52" spans="3:3" x14ac:dyDescent="0.2">
      <c r="C52" s="69" t="str">
        <f>IFERROR(VLOOKUP(ROWS($C$1:C50),EESFR!$A$2:$E$2511,5,0),"")</f>
        <v/>
      </c>
    </row>
    <row r="53" spans="3:3" x14ac:dyDescent="0.2">
      <c r="C53" s="69" t="str">
        <f>IFERROR(VLOOKUP(ROWS($C$1:C51),EESFR!$A$2:$E$2511,5,0),"")</f>
        <v/>
      </c>
    </row>
    <row r="54" spans="3:3" x14ac:dyDescent="0.2">
      <c r="C54" s="69" t="str">
        <f>IFERROR(VLOOKUP(ROWS($C$1:C52),EESFR!$A$2:$E$2511,5,0),"")</f>
        <v/>
      </c>
    </row>
    <row r="55" spans="3:3" x14ac:dyDescent="0.2">
      <c r="C55" s="69" t="str">
        <f>IFERROR(VLOOKUP(ROWS($C$1:C53),EESFR!$A$2:$E$2511,5,0),"")</f>
        <v/>
      </c>
    </row>
    <row r="56" spans="3:3" x14ac:dyDescent="0.2">
      <c r="C56" s="69" t="str">
        <f>IFERROR(VLOOKUP(ROWS($C$1:C54),EESFR!$A$2:$E$2511,5,0),"")</f>
        <v/>
      </c>
    </row>
    <row r="57" spans="3:3" x14ac:dyDescent="0.2">
      <c r="C57" s="69" t="str">
        <f>IFERROR(VLOOKUP(ROWS($C$1:C55),EESFR!$A$2:$E$2511,5,0),"")</f>
        <v/>
      </c>
    </row>
    <row r="58" spans="3:3" x14ac:dyDescent="0.2">
      <c r="C58" s="69" t="str">
        <f>IFERROR(VLOOKUP(ROWS($C$1:C56),EESFR!$A$2:$E$2511,5,0),"")</f>
        <v/>
      </c>
    </row>
    <row r="59" spans="3:3" x14ac:dyDescent="0.2">
      <c r="C59" s="69" t="str">
        <f>IFERROR(VLOOKUP(ROWS($C$1:C57),EESFR!$A$2:$E$2511,5,0),"")</f>
        <v/>
      </c>
    </row>
    <row r="60" spans="3:3" x14ac:dyDescent="0.2">
      <c r="C60" s="69" t="str">
        <f>IFERROR(VLOOKUP(ROWS($C$1:C58),EESFR!$A$2:$E$2511,5,0),"")</f>
        <v/>
      </c>
    </row>
    <row r="61" spans="3:3" x14ac:dyDescent="0.2">
      <c r="C61" s="69" t="str">
        <f>IFERROR(VLOOKUP(ROWS($C$1:C59),EESFR!$A$2:$E$2511,5,0),"")</f>
        <v/>
      </c>
    </row>
    <row r="62" spans="3:3" x14ac:dyDescent="0.2">
      <c r="C62" s="69" t="str">
        <f>IFERROR(VLOOKUP(ROWS($C$1:C60),EESFR!$A$2:$E$2511,5,0),"")</f>
        <v/>
      </c>
    </row>
    <row r="63" spans="3:3" x14ac:dyDescent="0.2">
      <c r="C63" s="69" t="str">
        <f>IFERROR(VLOOKUP(ROWS($C$1:C61),EESFR!$A$2:$E$2511,5,0),"")</f>
        <v/>
      </c>
    </row>
    <row r="64" spans="3:3" x14ac:dyDescent="0.2">
      <c r="C64" s="69" t="str">
        <f>IFERROR(VLOOKUP(ROWS($C$1:C62),EESFR!$A$2:$E$2511,5,0),"")</f>
        <v/>
      </c>
    </row>
    <row r="65" spans="3:3" x14ac:dyDescent="0.2">
      <c r="C65" s="69" t="str">
        <f>IFERROR(VLOOKUP(ROWS($C$1:C63),EESFR!$A$2:$E$2511,5,0),"")</f>
        <v/>
      </c>
    </row>
    <row r="66" spans="3:3" x14ac:dyDescent="0.2">
      <c r="C66" s="69" t="str">
        <f>IFERROR(VLOOKUP(ROWS($C$1:C64),EESFR!$A$2:$E$2511,5,0),"")</f>
        <v/>
      </c>
    </row>
    <row r="67" spans="3:3" x14ac:dyDescent="0.2">
      <c r="C67" s="69" t="str">
        <f>IFERROR(VLOOKUP(ROWS($C$1:C65),EESFR!$A$2:$E$2511,5,0),"")</f>
        <v/>
      </c>
    </row>
    <row r="68" spans="3:3" x14ac:dyDescent="0.2">
      <c r="C68" s="69" t="str">
        <f>IFERROR(VLOOKUP(ROWS($C$1:C66),EESFR!$A$2:$E$2511,5,0),"")</f>
        <v/>
      </c>
    </row>
    <row r="69" spans="3:3" x14ac:dyDescent="0.2">
      <c r="C69" s="69" t="str">
        <f>IFERROR(VLOOKUP(ROWS($C$1:C67),EESFR!$A$2:$E$2511,5,0),"")</f>
        <v/>
      </c>
    </row>
    <row r="70" spans="3:3" x14ac:dyDescent="0.2">
      <c r="C70" s="69" t="str">
        <f>IFERROR(VLOOKUP(ROWS($C$1:C68),EESFR!$A$2:$E$2511,5,0),"")</f>
        <v/>
      </c>
    </row>
    <row r="71" spans="3:3" x14ac:dyDescent="0.2">
      <c r="C71" s="69" t="str">
        <f>IFERROR(VLOOKUP(ROWS($C$1:C69),EESFR!$A$2:$E$2511,5,0),"")</f>
        <v/>
      </c>
    </row>
    <row r="72" spans="3:3" x14ac:dyDescent="0.2">
      <c r="C72" s="69" t="str">
        <f>IFERROR(VLOOKUP(ROWS($C$1:C70),EESFR!$A$2:$E$2511,5,0),"")</f>
        <v/>
      </c>
    </row>
    <row r="73" spans="3:3" x14ac:dyDescent="0.2">
      <c r="C73" s="69" t="str">
        <f>IFERROR(VLOOKUP(ROWS($C$1:C71),EESFR!$A$2:$E$2511,5,0),"")</f>
        <v/>
      </c>
    </row>
    <row r="74" spans="3:3" x14ac:dyDescent="0.2">
      <c r="C74" s="69" t="str">
        <f>IFERROR(VLOOKUP(ROWS($C$1:C72),EESFR!$A$2:$E$2511,5,0),"")</f>
        <v/>
      </c>
    </row>
    <row r="75" spans="3:3" x14ac:dyDescent="0.2">
      <c r="C75" s="69" t="str">
        <f>IFERROR(VLOOKUP(ROWS($C$1:C73),EESFR!$A$2:$E$2511,5,0),"")</f>
        <v/>
      </c>
    </row>
    <row r="76" spans="3:3" x14ac:dyDescent="0.2">
      <c r="C76" s="69" t="str">
        <f>IFERROR(VLOOKUP(ROWS($C$1:C74),EESFR!$A$2:$E$2511,5,0),"")</f>
        <v/>
      </c>
    </row>
    <row r="77" spans="3:3" x14ac:dyDescent="0.2">
      <c r="C77" s="69" t="str">
        <f>IFERROR(VLOOKUP(ROWS($C$1:C75),EESFR!$A$2:$E$2511,5,0),"")</f>
        <v/>
      </c>
    </row>
    <row r="78" spans="3:3" x14ac:dyDescent="0.2">
      <c r="C78" s="69" t="str">
        <f>IFERROR(VLOOKUP(ROWS($C$1:C76),EESFR!$A$2:$E$2511,5,0),"")</f>
        <v/>
      </c>
    </row>
    <row r="79" spans="3:3" x14ac:dyDescent="0.2">
      <c r="C79" s="69" t="str">
        <f>IFERROR(VLOOKUP(ROWS($C$1:C77),EESFR!$A$2:$E$2511,5,0),"")</f>
        <v/>
      </c>
    </row>
    <row r="80" spans="3:3" x14ac:dyDescent="0.2">
      <c r="C80" s="69" t="str">
        <f>IFERROR(VLOOKUP(ROWS($C$1:C78),EESFR!$A$2:$E$2511,5,0),"")</f>
        <v/>
      </c>
    </row>
    <row r="81" spans="3:3" x14ac:dyDescent="0.2">
      <c r="C81" s="69" t="str">
        <f>IFERROR(VLOOKUP(ROWS($C$1:C79),EESFR!$A$2:$E$2511,5,0),"")</f>
        <v/>
      </c>
    </row>
    <row r="82" spans="3:3" x14ac:dyDescent="0.2">
      <c r="C82" s="69" t="str">
        <f>IFERROR(VLOOKUP(ROWS($C$1:C80),EESFR!$A$2:$E$2511,5,0),"")</f>
        <v/>
      </c>
    </row>
    <row r="83" spans="3:3" x14ac:dyDescent="0.2">
      <c r="C83" s="69" t="str">
        <f>IFERROR(VLOOKUP(ROWS($C$1:C81),EESFR!$A$2:$E$2511,5,0),"")</f>
        <v/>
      </c>
    </row>
    <row r="84" spans="3:3" x14ac:dyDescent="0.2">
      <c r="C84" s="69" t="str">
        <f>IFERROR(VLOOKUP(ROWS($C$1:C82),EESFR!$A$2:$E$2511,5,0),"")</f>
        <v/>
      </c>
    </row>
    <row r="85" spans="3:3" x14ac:dyDescent="0.2">
      <c r="C85" s="69" t="str">
        <f>IFERROR(VLOOKUP(ROWS($C$1:C83),EESFR!$A$2:$E$2511,5,0),"")</f>
        <v/>
      </c>
    </row>
    <row r="86" spans="3:3" x14ac:dyDescent="0.2">
      <c r="C86" s="69" t="str">
        <f>IFERROR(VLOOKUP(ROWS($C$1:C84),EESFR!$A$2:$E$2511,5,0),"")</f>
        <v/>
      </c>
    </row>
    <row r="87" spans="3:3" x14ac:dyDescent="0.2">
      <c r="C87" s="69" t="str">
        <f>IFERROR(VLOOKUP(ROWS($C$1:C85),EESFR!$A$2:$E$2511,5,0),"")</f>
        <v/>
      </c>
    </row>
    <row r="88" spans="3:3" x14ac:dyDescent="0.2">
      <c r="C88" s="69" t="str">
        <f>IFERROR(VLOOKUP(ROWS($C$1:C86),EESFR!$A$2:$E$2511,5,0),"")</f>
        <v/>
      </c>
    </row>
    <row r="89" spans="3:3" x14ac:dyDescent="0.2">
      <c r="C89" s="69" t="str">
        <f>IFERROR(VLOOKUP(ROWS($C$1:C87),EESFR!$A$2:$E$2511,5,0),"")</f>
        <v/>
      </c>
    </row>
    <row r="90" spans="3:3" x14ac:dyDescent="0.2">
      <c r="C90" s="69" t="str">
        <f>IFERROR(VLOOKUP(ROWS($C$1:C88),EESFR!$A$2:$E$2511,5,0),"")</f>
        <v/>
      </c>
    </row>
    <row r="91" spans="3:3" x14ac:dyDescent="0.2">
      <c r="C91" s="69" t="str">
        <f>IFERROR(VLOOKUP(ROWS($C$1:C89),EESFR!$A$2:$E$2511,5,0),"")</f>
        <v/>
      </c>
    </row>
    <row r="92" spans="3:3" x14ac:dyDescent="0.2">
      <c r="C92" s="69" t="str">
        <f>IFERROR(VLOOKUP(ROWS($C$1:C90),EESFR!$A$2:$E$2511,5,0),"")</f>
        <v/>
      </c>
    </row>
    <row r="93" spans="3:3" x14ac:dyDescent="0.2">
      <c r="C93" s="69" t="str">
        <f>IFERROR(VLOOKUP(ROWS($C$1:C91),EESFR!$A$2:$E$2511,5,0),"")</f>
        <v/>
      </c>
    </row>
    <row r="94" spans="3:3" x14ac:dyDescent="0.2">
      <c r="C94" s="69" t="str">
        <f>IFERROR(VLOOKUP(ROWS($C$1:C92),EESFR!$A$2:$E$2511,5,0),"")</f>
        <v/>
      </c>
    </row>
    <row r="95" spans="3:3" x14ac:dyDescent="0.2">
      <c r="C95" s="69" t="str">
        <f>IFERROR(VLOOKUP(ROWS($C$1:C93),EESFR!$A$2:$E$2511,5,0),"")</f>
        <v/>
      </c>
    </row>
    <row r="96" spans="3:3" x14ac:dyDescent="0.2">
      <c r="C96" s="69" t="str">
        <f>IFERROR(VLOOKUP(ROWS($C$1:C94),EESFR!$A$2:$E$2511,5,0),"")</f>
        <v/>
      </c>
    </row>
    <row r="97" spans="3:3" x14ac:dyDescent="0.2">
      <c r="C97" s="69" t="str">
        <f>IFERROR(VLOOKUP(ROWS($C$1:C95),EESFR!$A$2:$E$2511,5,0),"")</f>
        <v/>
      </c>
    </row>
    <row r="98" spans="3:3" x14ac:dyDescent="0.2">
      <c r="C98" s="69" t="str">
        <f>IFERROR(VLOOKUP(ROWS($C$1:C96),EESFR!$A$2:$E$2511,5,0),"")</f>
        <v/>
      </c>
    </row>
    <row r="99" spans="3:3" x14ac:dyDescent="0.2">
      <c r="C99" s="69" t="str">
        <f>IFERROR(VLOOKUP(ROWS($C$1:C97),EESFR!$A$2:$E$2511,5,0),"")</f>
        <v/>
      </c>
    </row>
    <row r="100" spans="3:3" x14ac:dyDescent="0.2">
      <c r="C100" s="69" t="str">
        <f>IFERROR(VLOOKUP(ROWS($C$1:C98),EESFR!$A$2:$E$2511,5,0),"")</f>
        <v/>
      </c>
    </row>
    <row r="101" spans="3:3" x14ac:dyDescent="0.2">
      <c r="C101" s="69" t="str">
        <f>IFERROR(VLOOKUP(ROWS($C$1:C99),EESFR!$A$2:$E$2511,5,0),"")</f>
        <v/>
      </c>
    </row>
    <row r="102" spans="3:3" x14ac:dyDescent="0.2">
      <c r="C102" s="69" t="str">
        <f>IFERROR(VLOOKUP(ROWS($C$1:C100),EESFR!$A$2:$E$2511,5,0),"")</f>
        <v/>
      </c>
    </row>
    <row r="103" spans="3:3" x14ac:dyDescent="0.2">
      <c r="C103" s="69" t="str">
        <f>IFERROR(VLOOKUP(ROWS($C$1:C101),EESFR!$A$2:$E$2511,5,0),"")</f>
        <v/>
      </c>
    </row>
    <row r="104" spans="3:3" x14ac:dyDescent="0.2">
      <c r="C104" s="69" t="str">
        <f>IFERROR(VLOOKUP(ROWS($C$1:C102),EESFR!$A$2:$E$2511,5,0),"")</f>
        <v/>
      </c>
    </row>
    <row r="105" spans="3:3" x14ac:dyDescent="0.2">
      <c r="C105" s="69" t="str">
        <f>IFERROR(VLOOKUP(ROWS($C$1:C103),EESFR!$A$2:$E$2511,5,0),"")</f>
        <v/>
      </c>
    </row>
    <row r="106" spans="3:3" x14ac:dyDescent="0.2">
      <c r="C106" s="69" t="str">
        <f>IFERROR(VLOOKUP(ROWS($C$1:C104),EESFR!$A$2:$E$2511,5,0),"")</f>
        <v/>
      </c>
    </row>
    <row r="107" spans="3:3" x14ac:dyDescent="0.2">
      <c r="C107" s="69" t="str">
        <f>IFERROR(VLOOKUP(ROWS($C$1:C105),EESFR!$A$2:$E$2511,5,0),"")</f>
        <v/>
      </c>
    </row>
    <row r="108" spans="3:3" x14ac:dyDescent="0.2">
      <c r="C108" s="69" t="str">
        <f>IFERROR(VLOOKUP(ROWS($C$1:C106),EESFR!$A$2:$E$2511,5,0),"")</f>
        <v/>
      </c>
    </row>
    <row r="109" spans="3:3" x14ac:dyDescent="0.2">
      <c r="C109" s="69" t="str">
        <f>IFERROR(VLOOKUP(ROWS($C$1:C107),EESFR!$A$2:$E$2511,5,0),"")</f>
        <v/>
      </c>
    </row>
    <row r="110" spans="3:3" x14ac:dyDescent="0.2">
      <c r="C110" s="69" t="str">
        <f>IFERROR(VLOOKUP(ROWS($C$1:C108),EESFR!$A$2:$E$2511,5,0),"")</f>
        <v/>
      </c>
    </row>
    <row r="111" spans="3:3" x14ac:dyDescent="0.2">
      <c r="C111" s="69" t="str">
        <f>IFERROR(VLOOKUP(ROWS($C$1:C109),EESFR!$A$2:$E$2511,5,0),"")</f>
        <v/>
      </c>
    </row>
    <row r="112" spans="3:3" x14ac:dyDescent="0.2">
      <c r="C112" s="69" t="str">
        <f>IFERROR(VLOOKUP(ROWS($C$1:C110),EESFR!$A$2:$E$2511,5,0),"")</f>
        <v/>
      </c>
    </row>
    <row r="113" spans="3:3" x14ac:dyDescent="0.2">
      <c r="C113" s="69" t="str">
        <f>IFERROR(VLOOKUP(ROWS($C$1:C111),EESFR!$A$2:$E$2511,5,0),"")</f>
        <v/>
      </c>
    </row>
    <row r="114" spans="3:3" x14ac:dyDescent="0.2">
      <c r="C114" s="69" t="str">
        <f>IFERROR(VLOOKUP(ROWS($C$1:C112),EESFR!$A$2:$E$2511,5,0),"")</f>
        <v/>
      </c>
    </row>
    <row r="115" spans="3:3" x14ac:dyDescent="0.2">
      <c r="C115" s="69" t="str">
        <f>IFERROR(VLOOKUP(ROWS($C$1:C113),EESFR!$A$2:$E$2511,5,0),"")</f>
        <v/>
      </c>
    </row>
    <row r="116" spans="3:3" x14ac:dyDescent="0.2">
      <c r="C116" s="69" t="str">
        <f>IFERROR(VLOOKUP(ROWS($C$1:C114),EESFR!$A$2:$E$2511,5,0),"")</f>
        <v/>
      </c>
    </row>
    <row r="117" spans="3:3" x14ac:dyDescent="0.2">
      <c r="C117" s="69" t="str">
        <f>IFERROR(VLOOKUP(ROWS($C$1:C115),EESFR!$A$2:$E$2511,5,0),"")</f>
        <v/>
      </c>
    </row>
    <row r="118" spans="3:3" x14ac:dyDescent="0.2">
      <c r="C118" s="69" t="str">
        <f>IFERROR(VLOOKUP(ROWS($C$1:C116),EESFR!$A$2:$E$2511,5,0),"")</f>
        <v/>
      </c>
    </row>
    <row r="119" spans="3:3" x14ac:dyDescent="0.2">
      <c r="C119" s="69" t="str">
        <f>IFERROR(VLOOKUP(ROWS($C$1:C117),EESFR!$A$2:$E$2511,5,0),"")</f>
        <v/>
      </c>
    </row>
    <row r="120" spans="3:3" x14ac:dyDescent="0.2">
      <c r="C120" s="69" t="str">
        <f>IFERROR(VLOOKUP(ROWS($C$1:C118),EESFR!$A$2:$E$2511,5,0),"")</f>
        <v/>
      </c>
    </row>
    <row r="121" spans="3:3" x14ac:dyDescent="0.2">
      <c r="C121" s="69" t="str">
        <f>IFERROR(VLOOKUP(ROWS($C$1:C119),EESFR!$A$2:$E$2511,5,0),"")</f>
        <v/>
      </c>
    </row>
    <row r="122" spans="3:3" x14ac:dyDescent="0.2">
      <c r="C122" s="69" t="str">
        <f>IFERROR(VLOOKUP(ROWS($C$1:C120),EESFR!$A$2:$E$2511,5,0),"")</f>
        <v/>
      </c>
    </row>
    <row r="123" spans="3:3" x14ac:dyDescent="0.2">
      <c r="C123" s="69" t="str">
        <f>IFERROR(VLOOKUP(ROWS($C$1:C121),EESFR!$A$2:$E$2511,5,0),"")</f>
        <v/>
      </c>
    </row>
    <row r="124" spans="3:3" x14ac:dyDescent="0.2">
      <c r="C124" s="69" t="str">
        <f>IFERROR(VLOOKUP(ROWS($C$1:C122),EESFR!$A$2:$E$2511,5,0),"")</f>
        <v/>
      </c>
    </row>
    <row r="125" spans="3:3" x14ac:dyDescent="0.2">
      <c r="C125" s="69" t="str">
        <f>IFERROR(VLOOKUP(ROWS($C$1:C123),EESFR!$A$2:$E$2511,5,0),"")</f>
        <v/>
      </c>
    </row>
    <row r="126" spans="3:3" x14ac:dyDescent="0.2">
      <c r="C126" s="69" t="str">
        <f>IFERROR(VLOOKUP(ROWS($C$1:C124),EESFR!$A$2:$E$2511,5,0),"")</f>
        <v/>
      </c>
    </row>
    <row r="127" spans="3:3" x14ac:dyDescent="0.2">
      <c r="C127" s="69" t="str">
        <f>IFERROR(VLOOKUP(ROWS($C$1:C125),EESFR!$A$2:$E$2511,5,0),"")</f>
        <v/>
      </c>
    </row>
    <row r="128" spans="3:3" x14ac:dyDescent="0.2">
      <c r="C128" s="69" t="str">
        <f>IFERROR(VLOOKUP(ROWS($C$1:C126),EESFR!$A$2:$E$2511,5,0),"")</f>
        <v/>
      </c>
    </row>
    <row r="129" spans="3:3" x14ac:dyDescent="0.2">
      <c r="C129" s="69" t="str">
        <f>IFERROR(VLOOKUP(ROWS($C$1:C127),EESFR!$A$2:$E$2511,5,0),"")</f>
        <v/>
      </c>
    </row>
    <row r="130" spans="3:3" x14ac:dyDescent="0.2">
      <c r="C130" s="69" t="str">
        <f>IFERROR(VLOOKUP(ROWS($C$1:C128),EESFR!$A$2:$E$2511,5,0),"")</f>
        <v/>
      </c>
    </row>
    <row r="131" spans="3:3" x14ac:dyDescent="0.2">
      <c r="C131" s="69" t="str">
        <f>IFERROR(VLOOKUP(ROWS($C$1:C129),EESFR!$A$2:$E$2511,5,0),"")</f>
        <v/>
      </c>
    </row>
    <row r="132" spans="3:3" x14ac:dyDescent="0.2">
      <c r="C132" s="69" t="str">
        <f>IFERROR(VLOOKUP(ROWS($C$1:C130),EESFR!$A$2:$E$2511,5,0),"")</f>
        <v/>
      </c>
    </row>
    <row r="133" spans="3:3" x14ac:dyDescent="0.2">
      <c r="C133" s="69" t="str">
        <f>IFERROR(VLOOKUP(ROWS($C$1:C131),EESFR!$A$2:$E$2511,5,0),"")</f>
        <v/>
      </c>
    </row>
    <row r="134" spans="3:3" x14ac:dyDescent="0.2">
      <c r="C134" s="69" t="str">
        <f>IFERROR(VLOOKUP(ROWS($C$1:C132),EESFR!$A$2:$E$2511,5,0),"")</f>
        <v/>
      </c>
    </row>
    <row r="135" spans="3:3" x14ac:dyDescent="0.2">
      <c r="C135" s="69" t="str">
        <f>IFERROR(VLOOKUP(ROWS($C$1:C133),EESFR!$A$2:$E$2511,5,0),"")</f>
        <v/>
      </c>
    </row>
    <row r="136" spans="3:3" x14ac:dyDescent="0.2">
      <c r="C136" s="69" t="str">
        <f>IFERROR(VLOOKUP(ROWS($C$1:C134),EESFR!$A$2:$E$2511,5,0),"")</f>
        <v/>
      </c>
    </row>
    <row r="137" spans="3:3" x14ac:dyDescent="0.2">
      <c r="C137" s="69" t="str">
        <f>IFERROR(VLOOKUP(ROWS($C$1:C135),EESFR!$A$2:$E$2511,5,0),"")</f>
        <v/>
      </c>
    </row>
    <row r="138" spans="3:3" x14ac:dyDescent="0.2">
      <c r="C138" s="69" t="str">
        <f>IFERROR(VLOOKUP(ROWS($C$1:C136),EESFR!$A$2:$E$2511,5,0),"")</f>
        <v/>
      </c>
    </row>
    <row r="139" spans="3:3" x14ac:dyDescent="0.2">
      <c r="C139" s="69" t="str">
        <f>IFERROR(VLOOKUP(ROWS($C$1:C137),EESFR!$A$2:$E$2511,5,0),"")</f>
        <v/>
      </c>
    </row>
    <row r="140" spans="3:3" x14ac:dyDescent="0.2">
      <c r="C140" s="69" t="str">
        <f>IFERROR(VLOOKUP(ROWS($C$1:C138),EESFR!$A$2:$E$2511,5,0),"")</f>
        <v/>
      </c>
    </row>
    <row r="141" spans="3:3" x14ac:dyDescent="0.2">
      <c r="C141" s="69" t="str">
        <f>IFERROR(VLOOKUP(ROWS($C$1:C139),EESFR!$A$2:$E$2511,5,0),"")</f>
        <v/>
      </c>
    </row>
    <row r="142" spans="3:3" x14ac:dyDescent="0.2">
      <c r="C142" s="69" t="str">
        <f>IFERROR(VLOOKUP(ROWS($C$1:C140),EESFR!$A$2:$E$2511,5,0),"")</f>
        <v/>
      </c>
    </row>
    <row r="143" spans="3:3" x14ac:dyDescent="0.2">
      <c r="C143" s="69" t="str">
        <f>IFERROR(VLOOKUP(ROWS($C$1:C141),EESFR!$A$2:$E$2511,5,0),"")</f>
        <v/>
      </c>
    </row>
    <row r="144" spans="3:3" x14ac:dyDescent="0.2">
      <c r="C144" s="69" t="str">
        <f>IFERROR(VLOOKUP(ROWS($C$1:C142),EESFR!$A$2:$E$2511,5,0),"")</f>
        <v/>
      </c>
    </row>
    <row r="145" spans="3:3" x14ac:dyDescent="0.2">
      <c r="C145" s="69" t="str">
        <f>IFERROR(VLOOKUP(ROWS($C$1:C143),EESFR!$A$2:$E$2511,5,0),"")</f>
        <v/>
      </c>
    </row>
    <row r="146" spans="3:3" x14ac:dyDescent="0.2">
      <c r="C146" s="69" t="str">
        <f>IFERROR(VLOOKUP(ROWS($C$1:C144),EESFR!$A$2:$E$2511,5,0),"")</f>
        <v/>
      </c>
    </row>
    <row r="147" spans="3:3" x14ac:dyDescent="0.2">
      <c r="C147" s="69" t="str">
        <f>IFERROR(VLOOKUP(ROWS($C$1:C145),EESFR!$A$2:$E$2511,5,0),"")</f>
        <v/>
      </c>
    </row>
    <row r="148" spans="3:3" x14ac:dyDescent="0.2">
      <c r="C148" s="69" t="str">
        <f>IFERROR(VLOOKUP(ROWS($C$1:C146),EESFR!$A$2:$E$2511,5,0),"")</f>
        <v/>
      </c>
    </row>
    <row r="149" spans="3:3" x14ac:dyDescent="0.2">
      <c r="C149" s="69" t="str">
        <f>IFERROR(VLOOKUP(ROWS($C$1:C147),EESFR!$A$2:$E$2511,5,0),"")</f>
        <v/>
      </c>
    </row>
    <row r="150" spans="3:3" x14ac:dyDescent="0.2">
      <c r="C150" s="69" t="str">
        <f>IFERROR(VLOOKUP(ROWS($C$1:C148),EESFR!$A$2:$E$2511,5,0),"")</f>
        <v/>
      </c>
    </row>
    <row r="151" spans="3:3" x14ac:dyDescent="0.2">
      <c r="C151" s="69" t="str">
        <f>IFERROR(VLOOKUP(ROWS($C$1:C149),EESFR!$A$2:$E$2511,5,0),"")</f>
        <v/>
      </c>
    </row>
    <row r="152" spans="3:3" x14ac:dyDescent="0.2">
      <c r="C152" s="69" t="str">
        <f>IFERROR(VLOOKUP(ROWS($C$1:C150),EESFR!$A$2:$E$2511,5,0),"")</f>
        <v/>
      </c>
    </row>
    <row r="153" spans="3:3" x14ac:dyDescent="0.2">
      <c r="C153" s="69" t="str">
        <f>IFERROR(VLOOKUP(ROWS($C$1:C151),EESFR!$A$2:$E$2511,5,0),"")</f>
        <v/>
      </c>
    </row>
    <row r="154" spans="3:3" x14ac:dyDescent="0.2">
      <c r="C154" s="69" t="str">
        <f>IFERROR(VLOOKUP(ROWS($C$1:C152),EESFR!$A$2:$E$2511,5,0),"")</f>
        <v/>
      </c>
    </row>
    <row r="155" spans="3:3" x14ac:dyDescent="0.2">
      <c r="C155" s="69" t="str">
        <f>IFERROR(VLOOKUP(ROWS($C$1:C153),EESFR!$A$2:$E$2511,5,0),"")</f>
        <v/>
      </c>
    </row>
    <row r="156" spans="3:3" x14ac:dyDescent="0.2">
      <c r="C156" s="69" t="str">
        <f>IFERROR(VLOOKUP(ROWS($C$1:C154),EESFR!$A$2:$E$2511,5,0),"")</f>
        <v/>
      </c>
    </row>
    <row r="157" spans="3:3" x14ac:dyDescent="0.2">
      <c r="C157" s="69" t="str">
        <f>IFERROR(VLOOKUP(ROWS($C$1:C155),EESFR!$A$2:$E$2511,5,0),"")</f>
        <v/>
      </c>
    </row>
    <row r="158" spans="3:3" x14ac:dyDescent="0.2">
      <c r="C158" s="69" t="str">
        <f>IFERROR(VLOOKUP(ROWS($C$1:C156),EESFR!$A$2:$E$2511,5,0),"")</f>
        <v/>
      </c>
    </row>
    <row r="159" spans="3:3" x14ac:dyDescent="0.2">
      <c r="C159" s="69" t="str">
        <f>IFERROR(VLOOKUP(ROWS($C$1:C157),EESFR!$A$2:$E$2511,5,0),"")</f>
        <v/>
      </c>
    </row>
    <row r="160" spans="3:3" x14ac:dyDescent="0.2">
      <c r="C160" s="69" t="str">
        <f>IFERROR(VLOOKUP(ROWS($C$1:C158),EESFR!$A$2:$E$2511,5,0),"")</f>
        <v/>
      </c>
    </row>
    <row r="161" spans="3:3" x14ac:dyDescent="0.2">
      <c r="C161" s="69" t="str">
        <f>IFERROR(VLOOKUP(ROWS($C$1:C159),EESFR!$A$2:$E$2511,5,0),"")</f>
        <v/>
      </c>
    </row>
    <row r="162" spans="3:3" x14ac:dyDescent="0.2">
      <c r="C162" s="69" t="str">
        <f>IFERROR(VLOOKUP(ROWS($C$1:C160),EESFR!$A$2:$E$2511,5,0),"")</f>
        <v/>
      </c>
    </row>
    <row r="163" spans="3:3" x14ac:dyDescent="0.2">
      <c r="C163" s="69" t="str">
        <f>IFERROR(VLOOKUP(ROWS($C$1:C161),EESFR!$A$2:$E$2511,5,0),"")</f>
        <v/>
      </c>
    </row>
    <row r="164" spans="3:3" x14ac:dyDescent="0.2">
      <c r="C164" s="69" t="str">
        <f>IFERROR(VLOOKUP(ROWS($C$1:C162),EESFR!$A$2:$E$2511,5,0),"")</f>
        <v/>
      </c>
    </row>
    <row r="165" spans="3:3" x14ac:dyDescent="0.2">
      <c r="C165" s="69" t="str">
        <f>IFERROR(VLOOKUP(ROWS($C$1:C163),EESFR!$A$2:$E$2511,5,0),"")</f>
        <v/>
      </c>
    </row>
    <row r="166" spans="3:3" x14ac:dyDescent="0.2">
      <c r="C166" s="69" t="str">
        <f>IFERROR(VLOOKUP(ROWS($C$1:C164),EESFR!$A$2:$E$2511,5,0),"")</f>
        <v/>
      </c>
    </row>
    <row r="167" spans="3:3" x14ac:dyDescent="0.2">
      <c r="C167" s="69" t="str">
        <f>IFERROR(VLOOKUP(ROWS($C$1:C165),EESFR!$A$2:$E$2511,5,0),"")</f>
        <v/>
      </c>
    </row>
    <row r="168" spans="3:3" x14ac:dyDescent="0.2">
      <c r="C168" s="69" t="str">
        <f>IFERROR(VLOOKUP(ROWS($C$1:C166),EESFR!$A$2:$E$2511,5,0),"")</f>
        <v/>
      </c>
    </row>
    <row r="169" spans="3:3" x14ac:dyDescent="0.2">
      <c r="C169" s="69" t="str">
        <f>IFERROR(VLOOKUP(ROWS($C$1:C167),EESFR!$A$2:$E$2511,5,0),"")</f>
        <v/>
      </c>
    </row>
    <row r="170" spans="3:3" x14ac:dyDescent="0.2">
      <c r="C170" s="69" t="str">
        <f>IFERROR(VLOOKUP(ROWS($C$1:C168),EESFR!$A$2:$E$2511,5,0),"")</f>
        <v/>
      </c>
    </row>
    <row r="171" spans="3:3" x14ac:dyDescent="0.2">
      <c r="C171" s="69" t="str">
        <f>IFERROR(VLOOKUP(ROWS($C$1:C169),EESFR!$A$2:$E$2511,5,0),"")</f>
        <v/>
      </c>
    </row>
    <row r="172" spans="3:3" x14ac:dyDescent="0.2">
      <c r="C172" s="69" t="str">
        <f>IFERROR(VLOOKUP(ROWS($C$1:C170),EESFR!$A$2:$E$2511,5,0),"")</f>
        <v/>
      </c>
    </row>
    <row r="173" spans="3:3" x14ac:dyDescent="0.2">
      <c r="C173" s="69" t="str">
        <f>IFERROR(VLOOKUP(ROWS($C$1:C171),EESFR!$A$2:$E$2511,5,0),"")</f>
        <v/>
      </c>
    </row>
    <row r="174" spans="3:3" x14ac:dyDescent="0.2">
      <c r="C174" s="69" t="str">
        <f>IFERROR(VLOOKUP(ROWS($C$1:C172),EESFR!$A$2:$E$2511,5,0),"")</f>
        <v/>
      </c>
    </row>
    <row r="175" spans="3:3" x14ac:dyDescent="0.2">
      <c r="C175" s="69" t="str">
        <f>IFERROR(VLOOKUP(ROWS($C$1:C173),EESFR!$A$2:$E$2511,5,0),"")</f>
        <v/>
      </c>
    </row>
    <row r="176" spans="3:3" x14ac:dyDescent="0.2">
      <c r="C176" s="69" t="str">
        <f>IFERROR(VLOOKUP(ROWS($C$1:C174),EESFR!$A$2:$E$2511,5,0),"")</f>
        <v/>
      </c>
    </row>
    <row r="177" spans="3:3" x14ac:dyDescent="0.2">
      <c r="C177" s="69" t="str">
        <f>IFERROR(VLOOKUP(ROWS($C$1:C175),EESFR!$A$2:$E$2511,5,0),"")</f>
        <v/>
      </c>
    </row>
    <row r="178" spans="3:3" x14ac:dyDescent="0.2">
      <c r="C178" s="69" t="str">
        <f>IFERROR(VLOOKUP(ROWS($C$1:C176),EESFR!$A$2:$E$2511,5,0),"")</f>
        <v/>
      </c>
    </row>
    <row r="179" spans="3:3" x14ac:dyDescent="0.2">
      <c r="C179" s="69" t="str">
        <f>IFERROR(VLOOKUP(ROWS($C$1:C177),EESFR!$A$2:$E$2511,5,0),"")</f>
        <v/>
      </c>
    </row>
    <row r="180" spans="3:3" x14ac:dyDescent="0.2">
      <c r="C180" s="69" t="str">
        <f>IFERROR(VLOOKUP(ROWS($C$1:C178),EESFR!$A$2:$E$2511,5,0),"")</f>
        <v/>
      </c>
    </row>
    <row r="181" spans="3:3" x14ac:dyDescent="0.2">
      <c r="C181" s="69" t="str">
        <f>IFERROR(VLOOKUP(ROWS($C$1:C179),EESFR!$A$2:$E$2511,5,0),"")</f>
        <v/>
      </c>
    </row>
    <row r="182" spans="3:3" x14ac:dyDescent="0.2">
      <c r="C182" s="69" t="str">
        <f>IFERROR(VLOOKUP(ROWS($C$1:C180),EESFR!$A$2:$E$2511,5,0),"")</f>
        <v/>
      </c>
    </row>
    <row r="183" spans="3:3" x14ac:dyDescent="0.2">
      <c r="C183" s="69" t="str">
        <f>IFERROR(VLOOKUP(ROWS($C$1:C181),EESFR!$A$2:$E$2511,5,0),"")</f>
        <v/>
      </c>
    </row>
    <row r="184" spans="3:3" x14ac:dyDescent="0.2">
      <c r="C184" s="69" t="str">
        <f>IFERROR(VLOOKUP(ROWS($C$1:C182),EESFR!$A$2:$E$2511,5,0),"")</f>
        <v/>
      </c>
    </row>
    <row r="185" spans="3:3" x14ac:dyDescent="0.2">
      <c r="C185" s="69" t="str">
        <f>IFERROR(VLOOKUP(ROWS($C$1:C183),EESFR!$A$2:$E$2511,5,0),"")</f>
        <v/>
      </c>
    </row>
    <row r="186" spans="3:3" x14ac:dyDescent="0.2">
      <c r="C186" s="69" t="str">
        <f>IFERROR(VLOOKUP(ROWS($C$1:C184),EESFR!$A$2:$E$2511,5,0),"")</f>
        <v/>
      </c>
    </row>
    <row r="187" spans="3:3" x14ac:dyDescent="0.2">
      <c r="C187" s="69" t="str">
        <f>IFERROR(VLOOKUP(ROWS($C$1:C185),EESFR!$A$2:$E$2511,5,0),"")</f>
        <v/>
      </c>
    </row>
    <row r="188" spans="3:3" x14ac:dyDescent="0.2">
      <c r="C188" s="69" t="str">
        <f>IFERROR(VLOOKUP(ROWS($C$1:C186),EESFR!$A$2:$E$2511,5,0),"")</f>
        <v/>
      </c>
    </row>
    <row r="189" spans="3:3" x14ac:dyDescent="0.2">
      <c r="C189" s="69" t="str">
        <f>IFERROR(VLOOKUP(ROWS($C$1:C187),EESFR!$A$2:$E$2511,5,0),"")</f>
        <v/>
      </c>
    </row>
    <row r="190" spans="3:3" x14ac:dyDescent="0.2">
      <c r="C190" s="69" t="str">
        <f>IFERROR(VLOOKUP(ROWS($C$1:C188),EESFR!$A$2:$E$2511,5,0),"")</f>
        <v/>
      </c>
    </row>
    <row r="191" spans="3:3" x14ac:dyDescent="0.2">
      <c r="C191" s="69" t="str">
        <f>IFERROR(VLOOKUP(ROWS($C$1:C189),EESFR!$A$2:$E$2511,5,0),"")</f>
        <v/>
      </c>
    </row>
    <row r="192" spans="3:3" x14ac:dyDescent="0.2">
      <c r="C192" s="69" t="str">
        <f>IFERROR(VLOOKUP(ROWS($C$1:C190),EESFR!$A$2:$E$2511,5,0),"")</f>
        <v/>
      </c>
    </row>
    <row r="193" spans="3:3" x14ac:dyDescent="0.2">
      <c r="C193" s="69" t="str">
        <f>IFERROR(VLOOKUP(ROWS($C$1:C191),EESFR!$A$2:$E$2511,5,0),"")</f>
        <v/>
      </c>
    </row>
    <row r="194" spans="3:3" x14ac:dyDescent="0.2">
      <c r="C194" s="69" t="str">
        <f>IFERROR(VLOOKUP(ROWS($C$1:C192),EESFR!$A$2:$E$2511,5,0),"")</f>
        <v/>
      </c>
    </row>
    <row r="195" spans="3:3" x14ac:dyDescent="0.2">
      <c r="C195" s="69" t="str">
        <f>IFERROR(VLOOKUP(ROWS($C$1:C193),EESFR!$A$2:$E$2511,5,0),"")</f>
        <v/>
      </c>
    </row>
    <row r="196" spans="3:3" x14ac:dyDescent="0.2">
      <c r="C196" s="69" t="str">
        <f>IFERROR(VLOOKUP(ROWS($C$1:C194),EESFR!$A$2:$E$2511,5,0),"")</f>
        <v/>
      </c>
    </row>
    <row r="197" spans="3:3" x14ac:dyDescent="0.2">
      <c r="C197" s="69" t="str">
        <f>IFERROR(VLOOKUP(ROWS($C$1:C195),EESFR!$A$2:$E$2511,5,0),"")</f>
        <v/>
      </c>
    </row>
    <row r="198" spans="3:3" x14ac:dyDescent="0.2">
      <c r="C198" s="69" t="str">
        <f>IFERROR(VLOOKUP(ROWS($C$1:C196),EESFR!$A$2:$E$2511,5,0),"")</f>
        <v/>
      </c>
    </row>
    <row r="199" spans="3:3" x14ac:dyDescent="0.2">
      <c r="C199" s="69" t="str">
        <f>IFERROR(VLOOKUP(ROWS($C$1:C197),EESFR!$A$2:$E$2511,5,0),"")</f>
        <v/>
      </c>
    </row>
    <row r="200" spans="3:3" x14ac:dyDescent="0.2">
      <c r="C200" s="69" t="str">
        <f>IFERROR(VLOOKUP(ROWS($C$1:C198),EESFR!$A$2:$E$2511,5,0),"")</f>
        <v/>
      </c>
    </row>
    <row r="201" spans="3:3" x14ac:dyDescent="0.2">
      <c r="C201" s="69" t="str">
        <f>IFERROR(VLOOKUP(ROWS($C$1:C199),EESFR!$A$2:$E$2511,5,0),"")</f>
        <v/>
      </c>
    </row>
    <row r="202" spans="3:3" x14ac:dyDescent="0.2">
      <c r="C202" s="69" t="str">
        <f>IFERROR(VLOOKUP(ROWS($C$1:C200),EESFR!$A$2:$E$2511,5,0),"")</f>
        <v/>
      </c>
    </row>
    <row r="203" spans="3:3" x14ac:dyDescent="0.2">
      <c r="C203" s="69" t="str">
        <f>IFERROR(VLOOKUP(ROWS($C$1:C201),EESFR!$A$2:$E$2511,5,0),"")</f>
        <v/>
      </c>
    </row>
    <row r="204" spans="3:3" x14ac:dyDescent="0.2">
      <c r="C204" s="69" t="str">
        <f>IFERROR(VLOOKUP(ROWS($C$1:C202),EESFR!$A$2:$E$2511,5,0),"")</f>
        <v/>
      </c>
    </row>
    <row r="205" spans="3:3" x14ac:dyDescent="0.2">
      <c r="C205" s="69" t="str">
        <f>IFERROR(VLOOKUP(ROWS($C$1:C203),EESFR!$A$2:$E$2511,5,0),"")</f>
        <v/>
      </c>
    </row>
    <row r="206" spans="3:3" x14ac:dyDescent="0.2">
      <c r="C206" s="69" t="str">
        <f>IFERROR(VLOOKUP(ROWS($C$1:C204),EESFR!$A$2:$E$2511,5,0),"")</f>
        <v/>
      </c>
    </row>
    <row r="207" spans="3:3" x14ac:dyDescent="0.2">
      <c r="C207" s="69" t="str">
        <f>IFERROR(VLOOKUP(ROWS($C$1:C205),EESFR!$A$2:$E$2511,5,0),"")</f>
        <v/>
      </c>
    </row>
    <row r="208" spans="3:3" x14ac:dyDescent="0.2">
      <c r="C208" s="69" t="str">
        <f>IFERROR(VLOOKUP(ROWS($C$1:C206),EESFR!$A$2:$E$2511,5,0),"")</f>
        <v/>
      </c>
    </row>
    <row r="209" spans="3:3" x14ac:dyDescent="0.2">
      <c r="C209" s="69" t="str">
        <f>IFERROR(VLOOKUP(ROWS($C$1:C207),EESFR!$A$2:$E$2511,5,0),"")</f>
        <v/>
      </c>
    </row>
    <row r="210" spans="3:3" x14ac:dyDescent="0.2">
      <c r="C210" s="69" t="str">
        <f>IFERROR(VLOOKUP(ROWS($C$1:C208),EESFR!$A$2:$E$2511,5,0),"")</f>
        <v/>
      </c>
    </row>
    <row r="211" spans="3:3" x14ac:dyDescent="0.2">
      <c r="C211" s="69" t="str">
        <f>IFERROR(VLOOKUP(ROWS($C$1:C209),EESFR!$A$2:$E$2511,5,0),"")</f>
        <v/>
      </c>
    </row>
    <row r="212" spans="3:3" x14ac:dyDescent="0.2">
      <c r="C212" s="69" t="str">
        <f>IFERROR(VLOOKUP(ROWS($C$1:C210),EESFR!$A$2:$E$2511,5,0),"")</f>
        <v/>
      </c>
    </row>
    <row r="213" spans="3:3" x14ac:dyDescent="0.2">
      <c r="C213" s="69" t="str">
        <f>IFERROR(VLOOKUP(ROWS($C$1:C211),EESFR!$A$2:$E$2511,5,0),"")</f>
        <v/>
      </c>
    </row>
    <row r="214" spans="3:3" x14ac:dyDescent="0.2">
      <c r="C214" s="69" t="str">
        <f>IFERROR(VLOOKUP(ROWS($C$1:C212),EESFR!$A$2:$E$2511,5,0),"")</f>
        <v/>
      </c>
    </row>
    <row r="215" spans="3:3" x14ac:dyDescent="0.2">
      <c r="C215" s="69" t="str">
        <f>IFERROR(VLOOKUP(ROWS($C$1:C213),EESFR!$A$2:$E$2511,5,0),"")</f>
        <v/>
      </c>
    </row>
    <row r="216" spans="3:3" x14ac:dyDescent="0.2">
      <c r="C216" s="69" t="str">
        <f>IFERROR(VLOOKUP(ROWS($C$1:C214),EESFR!$A$2:$E$2511,5,0),"")</f>
        <v/>
      </c>
    </row>
    <row r="217" spans="3:3" x14ac:dyDescent="0.2">
      <c r="C217" s="69" t="str">
        <f>IFERROR(VLOOKUP(ROWS($C$1:C215),EESFR!$A$2:$E$2511,5,0),"")</f>
        <v/>
      </c>
    </row>
    <row r="218" spans="3:3" x14ac:dyDescent="0.2">
      <c r="C218" s="69" t="str">
        <f>IFERROR(VLOOKUP(ROWS($C$1:C216),EESFR!$A$2:$E$2511,5,0),"")</f>
        <v/>
      </c>
    </row>
    <row r="219" spans="3:3" x14ac:dyDescent="0.2">
      <c r="C219" s="69" t="str">
        <f>IFERROR(VLOOKUP(ROWS($C$1:C217),EESFR!$A$2:$E$2511,5,0),"")</f>
        <v/>
      </c>
    </row>
    <row r="220" spans="3:3" x14ac:dyDescent="0.2">
      <c r="C220" s="69" t="str">
        <f>IFERROR(VLOOKUP(ROWS($C$1:C218),EESFR!$A$2:$E$2511,5,0),"")</f>
        <v/>
      </c>
    </row>
    <row r="221" spans="3:3" x14ac:dyDescent="0.2">
      <c r="C221" s="69" t="str">
        <f>IFERROR(VLOOKUP(ROWS($C$1:C219),EESFR!$A$2:$E$2511,5,0),"")</f>
        <v/>
      </c>
    </row>
    <row r="222" spans="3:3" x14ac:dyDescent="0.2">
      <c r="C222" s="69" t="str">
        <f>IFERROR(VLOOKUP(ROWS($C$1:C220),EESFR!$A$2:$E$2511,5,0),"")</f>
        <v/>
      </c>
    </row>
    <row r="223" spans="3:3" x14ac:dyDescent="0.2">
      <c r="C223" s="69" t="str">
        <f>IFERROR(VLOOKUP(ROWS($C$1:C221),EESFR!$A$2:$E$2511,5,0),"")</f>
        <v/>
      </c>
    </row>
    <row r="224" spans="3:3" x14ac:dyDescent="0.2">
      <c r="C224" s="69" t="str">
        <f>IFERROR(VLOOKUP(ROWS($C$1:C222),EESFR!$A$2:$E$2511,5,0),"")</f>
        <v/>
      </c>
    </row>
    <row r="225" spans="3:3" x14ac:dyDescent="0.2">
      <c r="C225" s="69" t="str">
        <f>IFERROR(VLOOKUP(ROWS($C$1:C223),EESFR!$A$2:$E$2511,5,0),"")</f>
        <v/>
      </c>
    </row>
    <row r="226" spans="3:3" x14ac:dyDescent="0.2">
      <c r="C226" s="69" t="str">
        <f>IFERROR(VLOOKUP(ROWS($C$1:C224),EESFR!$A$2:$E$2511,5,0),"")</f>
        <v/>
      </c>
    </row>
    <row r="227" spans="3:3" x14ac:dyDescent="0.2">
      <c r="C227" s="69" t="str">
        <f>IFERROR(VLOOKUP(ROWS($C$1:C225),EESFR!$A$2:$E$2511,5,0),"")</f>
        <v/>
      </c>
    </row>
    <row r="228" spans="3:3" x14ac:dyDescent="0.2">
      <c r="C228" s="69" t="str">
        <f>IFERROR(VLOOKUP(ROWS($C$1:C226),EESFR!$A$2:$E$2511,5,0),"")</f>
        <v/>
      </c>
    </row>
    <row r="229" spans="3:3" x14ac:dyDescent="0.2">
      <c r="C229" s="69" t="str">
        <f>IFERROR(VLOOKUP(ROWS($C$1:C227),EESFR!$A$2:$E$2511,5,0),"")</f>
        <v/>
      </c>
    </row>
    <row r="230" spans="3:3" x14ac:dyDescent="0.2">
      <c r="C230" s="69" t="str">
        <f>IFERROR(VLOOKUP(ROWS($C$1:C228),EESFR!$A$2:$E$2511,5,0),"")</f>
        <v/>
      </c>
    </row>
    <row r="231" spans="3:3" x14ac:dyDescent="0.2">
      <c r="C231" s="69" t="str">
        <f>IFERROR(VLOOKUP(ROWS($C$1:C229),EESFR!$A$2:$E$2511,5,0),"")</f>
        <v/>
      </c>
    </row>
    <row r="232" spans="3:3" x14ac:dyDescent="0.2">
      <c r="C232" s="69" t="str">
        <f>IFERROR(VLOOKUP(ROWS($C$1:C230),EESFR!$A$2:$E$2511,5,0),"")</f>
        <v/>
      </c>
    </row>
    <row r="233" spans="3:3" x14ac:dyDescent="0.2">
      <c r="C233" s="69" t="str">
        <f>IFERROR(VLOOKUP(ROWS($C$1:C231),EESFR!$A$2:$E$2511,5,0),"")</f>
        <v/>
      </c>
    </row>
    <row r="234" spans="3:3" x14ac:dyDescent="0.2">
      <c r="C234" s="69" t="str">
        <f>IFERROR(VLOOKUP(ROWS($C$1:C232),EESFR!$A$2:$E$2511,5,0),"")</f>
        <v/>
      </c>
    </row>
    <row r="235" spans="3:3" x14ac:dyDescent="0.2">
      <c r="C235" s="69" t="str">
        <f>IFERROR(VLOOKUP(ROWS($C$1:C233),EESFR!$A$2:$E$2511,5,0),"")</f>
        <v/>
      </c>
    </row>
    <row r="236" spans="3:3" x14ac:dyDescent="0.2">
      <c r="C236" s="69" t="str">
        <f>IFERROR(VLOOKUP(ROWS($C$1:C234),EESFR!$A$2:$E$2511,5,0),"")</f>
        <v/>
      </c>
    </row>
    <row r="237" spans="3:3" x14ac:dyDescent="0.2">
      <c r="C237" s="69" t="str">
        <f>IFERROR(VLOOKUP(ROWS($C$1:C235),EESFR!$A$2:$E$2511,5,0),"")</f>
        <v/>
      </c>
    </row>
    <row r="238" spans="3:3" x14ac:dyDescent="0.2">
      <c r="C238" s="69" t="str">
        <f>IFERROR(VLOOKUP(ROWS($C$1:C236),EESFR!$A$2:$E$2511,5,0),"")</f>
        <v/>
      </c>
    </row>
    <row r="239" spans="3:3" x14ac:dyDescent="0.2">
      <c r="C239" s="69" t="str">
        <f>IFERROR(VLOOKUP(ROWS($C$1:C237),EESFR!$A$2:$E$2511,5,0),"")</f>
        <v/>
      </c>
    </row>
    <row r="240" spans="3:3" x14ac:dyDescent="0.2">
      <c r="C240" s="69" t="str">
        <f>IFERROR(VLOOKUP(ROWS($C$1:C238),EESFR!$A$2:$E$2511,5,0),"")</f>
        <v/>
      </c>
    </row>
    <row r="241" spans="3:3" x14ac:dyDescent="0.2">
      <c r="C241" s="69" t="str">
        <f>IFERROR(VLOOKUP(ROWS($C$1:C239),EESFR!$A$2:$E$2511,5,0),"")</f>
        <v/>
      </c>
    </row>
    <row r="242" spans="3:3" x14ac:dyDescent="0.2">
      <c r="C242" s="69" t="str">
        <f>IFERROR(VLOOKUP(ROWS($C$1:C240),EESFR!$A$2:$E$2511,5,0),"")</f>
        <v/>
      </c>
    </row>
    <row r="243" spans="3:3" x14ac:dyDescent="0.2">
      <c r="C243" s="69" t="str">
        <f>IFERROR(VLOOKUP(ROWS($C$1:C241),EESFR!$A$2:$E$2511,5,0),"")</f>
        <v/>
      </c>
    </row>
    <row r="244" spans="3:3" x14ac:dyDescent="0.2">
      <c r="C244" s="69" t="str">
        <f>IFERROR(VLOOKUP(ROWS($C$1:C242),EESFR!$A$2:$E$2511,5,0),"")</f>
        <v/>
      </c>
    </row>
    <row r="245" spans="3:3" x14ac:dyDescent="0.2">
      <c r="C245" s="69" t="str">
        <f>IFERROR(VLOOKUP(ROWS($C$1:C243),EESFR!$A$2:$E$2511,5,0),"")</f>
        <v/>
      </c>
    </row>
    <row r="246" spans="3:3" x14ac:dyDescent="0.2">
      <c r="C246" s="69" t="str">
        <f>IFERROR(VLOOKUP(ROWS($C$1:C244),EESFR!$A$2:$E$2511,5,0),"")</f>
        <v/>
      </c>
    </row>
    <row r="247" spans="3:3" x14ac:dyDescent="0.2">
      <c r="C247" s="69" t="str">
        <f>IFERROR(VLOOKUP(ROWS($C$1:C245),EESFR!$A$2:$E$2511,5,0),"")</f>
        <v/>
      </c>
    </row>
    <row r="248" spans="3:3" x14ac:dyDescent="0.2">
      <c r="C248" s="69" t="str">
        <f>IFERROR(VLOOKUP(ROWS($C$1:C246),EESFR!$A$2:$E$2511,5,0),"")</f>
        <v/>
      </c>
    </row>
    <row r="249" spans="3:3" x14ac:dyDescent="0.2">
      <c r="C249" s="69" t="str">
        <f>IFERROR(VLOOKUP(ROWS($C$1:C247),EESFR!$A$2:$E$2511,5,0),"")</f>
        <v/>
      </c>
    </row>
    <row r="250" spans="3:3" x14ac:dyDescent="0.2">
      <c r="C250" s="69" t="str">
        <f>IFERROR(VLOOKUP(ROWS($C$1:C248),EESFR!$A$2:$E$2511,5,0),"")</f>
        <v/>
      </c>
    </row>
    <row r="251" spans="3:3" x14ac:dyDescent="0.2">
      <c r="C251" s="69" t="str">
        <f>IFERROR(VLOOKUP(ROWS($C$1:C249),EESFR!$A$2:$E$2511,5,0),"")</f>
        <v/>
      </c>
    </row>
    <row r="252" spans="3:3" x14ac:dyDescent="0.2">
      <c r="C252" s="69" t="str">
        <f>IFERROR(VLOOKUP(ROWS($C$1:C250),EESFR!$A$2:$E$2511,5,0),"")</f>
        <v/>
      </c>
    </row>
    <row r="253" spans="3:3" x14ac:dyDescent="0.2">
      <c r="C253" s="69" t="str">
        <f>IFERROR(VLOOKUP(ROWS($C$1:C251),EESFR!$A$2:$E$2511,5,0),"")</f>
        <v/>
      </c>
    </row>
    <row r="254" spans="3:3" x14ac:dyDescent="0.2">
      <c r="C254" s="69" t="str">
        <f>IFERROR(VLOOKUP(ROWS($C$1:C252),EESFR!$A$2:$E$2511,5,0),"")</f>
        <v/>
      </c>
    </row>
    <row r="255" spans="3:3" x14ac:dyDescent="0.2">
      <c r="C255" s="69" t="str">
        <f>IFERROR(VLOOKUP(ROWS($C$1:C253),EESFR!$A$2:$E$2511,5,0),"")</f>
        <v/>
      </c>
    </row>
  </sheetData>
  <customSheetViews>
    <customSheetView guid="{FCD46838-BED8-435D-AA8C-8944144D58FB}" state="hidden" topLeftCell="A39">
      <selection activeCell="C68" sqref="C68:C255"/>
      <pageMargins left="0.7" right="0.7" top="0.75" bottom="0.75" header="0.3" footer="0.3"/>
    </customSheetView>
  </customSheetViews>
  <dataValidations count="1">
    <dataValidation type="list" allowBlank="1" showInputMessage="1" showErrorMessage="1" sqref="A4" xr:uid="{00000000-0002-0000-0500-000000000000}">
      <formula1>OFFSET(C2,1,,COUNTA($C$3:$C$53)-COUNTBLANK($C$3:$C$53))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533</vt:i4>
      </vt:variant>
    </vt:vector>
  </HeadingPairs>
  <TitlesOfParts>
    <vt:vector size="539" baseType="lpstr">
      <vt:lpstr>Anexo 1</vt:lpstr>
      <vt:lpstr>Ligne Registre</vt:lpstr>
      <vt:lpstr>campos</vt:lpstr>
      <vt:lpstr>EES MEX</vt:lpstr>
      <vt:lpstr>EESFR</vt:lpstr>
      <vt:lpstr>CONSULTAEESFR</vt:lpstr>
      <vt:lpstr>ABASOLO</vt:lpstr>
      <vt:lpstr>ACAPONETA</vt:lpstr>
      <vt:lpstr>ACAPULCO</vt:lpstr>
      <vt:lpstr>ACATLAN</vt:lpstr>
      <vt:lpstr>ACATZINGO</vt:lpstr>
      <vt:lpstr>ACAYUCAN</vt:lpstr>
      <vt:lpstr>ACCORD_UNIVERSITAIRE</vt:lpstr>
      <vt:lpstr>ACTOPAN</vt:lpstr>
      <vt:lpstr>ACUÑA</vt:lpstr>
      <vt:lpstr>AGUA_PRIETA</vt:lpstr>
      <vt:lpstr>AGUASCALIENTES</vt:lpstr>
      <vt:lpstr>AGUASCALIENTES_</vt:lpstr>
      <vt:lpstr>AGUJITA</vt:lpstr>
      <vt:lpstr>ALAMO_TEMAPACHE</vt:lpstr>
      <vt:lpstr>Alsace</vt:lpstr>
      <vt:lpstr>ALTAMIRA</vt:lpstr>
      <vt:lpstr>ALVARADO</vt:lpstr>
      <vt:lpstr>ALVARO_OBREGON</vt:lpstr>
      <vt:lpstr>AMEALCO</vt:lpstr>
      <vt:lpstr>AMECA</vt:lpstr>
      <vt:lpstr>AMECAMECA</vt:lpstr>
      <vt:lpstr>APAN</vt:lpstr>
      <vt:lpstr>APATZINGAN</vt:lpstr>
      <vt:lpstr>APETATITLAN</vt:lpstr>
      <vt:lpstr>APIZACO</vt:lpstr>
      <vt:lpstr>Aquitaine</vt:lpstr>
      <vt:lpstr>ARANDAS</vt:lpstr>
      <vt:lpstr>ARRIAGA</vt:lpstr>
      <vt:lpstr>ARTEAGA</vt:lpstr>
      <vt:lpstr>ATATONILCO_DE_TULA</vt:lpstr>
      <vt:lpstr>ATIZAPAN_DE_ZARAGOZA</vt:lpstr>
      <vt:lpstr>ATLACOMULCO</vt:lpstr>
      <vt:lpstr>ATLIXCO</vt:lpstr>
      <vt:lpstr>AUTLAN</vt:lpstr>
      <vt:lpstr>Auvergne</vt:lpstr>
      <vt:lpstr>AZCAPOTZALCO</vt:lpstr>
      <vt:lpstr>BACHILLERATO</vt:lpstr>
      <vt:lpstr>BACUM</vt:lpstr>
      <vt:lpstr>BAHIA_DE_BANDERAS</vt:lpstr>
      <vt:lpstr>BAJA_CALIFORNIA_NORTE</vt:lpstr>
      <vt:lpstr>BAJA_CALIFORNIA_SUR</vt:lpstr>
      <vt:lpstr>BALANCAN</vt:lpstr>
      <vt:lpstr>BECARIO</vt:lpstr>
      <vt:lpstr>BENITO_JUAREZ</vt:lpstr>
      <vt:lpstr>BENITO_JUAREZ_</vt:lpstr>
      <vt:lpstr>BERMEJILLO</vt:lpstr>
      <vt:lpstr>BOCA_DEL_RIO</vt:lpstr>
      <vt:lpstr>Bourgogne</vt:lpstr>
      <vt:lpstr>BOURSE</vt:lpstr>
      <vt:lpstr>Bretagne</vt:lpstr>
      <vt:lpstr>CABORCA</vt:lpstr>
      <vt:lpstr>CACAHUATEPEC</vt:lpstr>
      <vt:lpstr>CADEREYTA</vt:lpstr>
      <vt:lpstr>CAJEME</vt:lpstr>
      <vt:lpstr>CALKINI</vt:lpstr>
      <vt:lpstr>CALPULALPAN</vt:lpstr>
      <vt:lpstr>CAMARGO</vt:lpstr>
      <vt:lpstr>CAMPECHE</vt:lpstr>
      <vt:lpstr>CAMPECHE_</vt:lpstr>
      <vt:lpstr>CANANEA</vt:lpstr>
      <vt:lpstr>CANCUN</vt:lpstr>
      <vt:lpstr>CAPULHUAC</vt:lpstr>
      <vt:lpstr>CARDENAS</vt:lpstr>
      <vt:lpstr>CARMEN</vt:lpstr>
      <vt:lpstr>CASAS_GRANDES</vt:lpstr>
      <vt:lpstr>CD_CONSTITUCION</vt:lpstr>
      <vt:lpstr>CEDRAL</vt:lpstr>
      <vt:lpstr>CELAYA</vt:lpstr>
      <vt:lpstr>CENTLA</vt:lpstr>
      <vt:lpstr>Centre</vt:lpstr>
      <vt:lpstr>CERRO_AZUL</vt:lpstr>
      <vt:lpstr>CHALCHICOMULA</vt:lpstr>
      <vt:lpstr>CHALCO</vt:lpstr>
      <vt:lpstr>Champagne_Ardenne</vt:lpstr>
      <vt:lpstr>CHAPALA</vt:lpstr>
      <vt:lpstr>CHERAN</vt:lpstr>
      <vt:lpstr>CHETUMAL</vt:lpstr>
      <vt:lpstr>CHIAPAS</vt:lpstr>
      <vt:lpstr>CHIAUTLA</vt:lpstr>
      <vt:lpstr>CHIGNAHUAPAN</vt:lpstr>
      <vt:lpstr>CHIHUAHUA</vt:lpstr>
      <vt:lpstr>CHIHUAHUA_</vt:lpstr>
      <vt:lpstr>CHILAPA</vt:lpstr>
      <vt:lpstr>CHILPANCINGO</vt:lpstr>
      <vt:lpstr>CHIMALHUACAN</vt:lpstr>
      <vt:lpstr>CINTALAPA</vt:lpstr>
      <vt:lpstr>CIUDAD_DE_MEXICO</vt:lpstr>
      <vt:lpstr>CIUDAD_MADERO</vt:lpstr>
      <vt:lpstr>CIUDAD_MANTE</vt:lpstr>
      <vt:lpstr>CIUDAD_MENDOZA</vt:lpstr>
      <vt:lpstr>CIUDAD_VALLES</vt:lpstr>
      <vt:lpstr>CIUDAD_VICTORIA</vt:lpstr>
      <vt:lpstr>COACALCO</vt:lpstr>
      <vt:lpstr>COAHUILA</vt:lpstr>
      <vt:lpstr>COATEPEC</vt:lpstr>
      <vt:lpstr>COATZACOALCOS</vt:lpstr>
      <vt:lpstr>COCULA</vt:lpstr>
      <vt:lpstr>COLIMA</vt:lpstr>
      <vt:lpstr>COLIMA_</vt:lpstr>
      <vt:lpstr>COLOTLAN</vt:lpstr>
      <vt:lpstr>COMALCALCO</vt:lpstr>
      <vt:lpstr>COMITAN</vt:lpstr>
      <vt:lpstr>COMITANCILLO</vt:lpstr>
      <vt:lpstr>COMONDU</vt:lpstr>
      <vt:lpstr>CONKAL</vt:lpstr>
      <vt:lpstr>COQUIMATLAN</vt:lpstr>
      <vt:lpstr>CORDOBA</vt:lpstr>
      <vt:lpstr>Corse</vt:lpstr>
      <vt:lpstr>CORTAZAR</vt:lpstr>
      <vt:lpstr>COSAMALOAPAN</vt:lpstr>
      <vt:lpstr>COTIJA</vt:lpstr>
      <vt:lpstr>COYOACAN</vt:lpstr>
      <vt:lpstr>COZUMEL</vt:lpstr>
      <vt:lpstr>CUAJIMALPA</vt:lpstr>
      <vt:lpstr>CUAUHTEMOC</vt:lpstr>
      <vt:lpstr>CUAUHTEMOC_</vt:lpstr>
      <vt:lpstr>CUAUTITLAN_IZCALLI</vt:lpstr>
      <vt:lpstr>CUAUTLA</vt:lpstr>
      <vt:lpstr>CUERNAVACA</vt:lpstr>
      <vt:lpstr>CUETZALAN</vt:lpstr>
      <vt:lpstr>CUILAPAM</vt:lpstr>
      <vt:lpstr>CULIACAN</vt:lpstr>
      <vt:lpstr>CYCLE</vt:lpstr>
      <vt:lpstr>DELICIAS</vt:lpstr>
      <vt:lpstr>DISCIPLINA</vt:lpstr>
      <vt:lpstr>DISTRITO_FEDERAL</vt:lpstr>
      <vt:lpstr>DOCTORADO</vt:lpstr>
      <vt:lpstr>DOCTORAT</vt:lpstr>
      <vt:lpstr>DOLORES_HIDALGO</vt:lpstr>
      <vt:lpstr>campos!DOMAINE</vt:lpstr>
      <vt:lpstr>DURACION</vt:lpstr>
      <vt:lpstr>DURANGO</vt:lpstr>
      <vt:lpstr>DURANGO_</vt:lpstr>
      <vt:lpstr>campos!DUREE</vt:lpstr>
      <vt:lpstr>DZIDZANTUN</vt:lpstr>
      <vt:lpstr>ECATEPEC</vt:lpstr>
      <vt:lpstr>ECOLE_NORMALE_SUPERIEURE</vt:lpstr>
      <vt:lpstr>EL_ARENAL</vt:lpstr>
      <vt:lpstr>EL_FUERTE</vt:lpstr>
      <vt:lpstr>EL_GRULLO</vt:lpstr>
      <vt:lpstr>EL_LLANO</vt:lpstr>
      <vt:lpstr>EL_ORO</vt:lpstr>
      <vt:lpstr>EL_SALTO</vt:lpstr>
      <vt:lpstr>EMILIANO_ZAPATA</vt:lpstr>
      <vt:lpstr>EMPALME</vt:lpstr>
      <vt:lpstr>ENSENADA</vt:lpstr>
      <vt:lpstr>ESCARCEGA</vt:lpstr>
      <vt:lpstr>ESCUELA_DE_ARTE</vt:lpstr>
      <vt:lpstr>ESCUELA_DE_COMERCIO</vt:lpstr>
      <vt:lpstr>ESCUELA_DE_IDIOMAS</vt:lpstr>
      <vt:lpstr>ESCUELA_DE_INGENIERIA</vt:lpstr>
      <vt:lpstr>ESCUELA_NORMAL_SUPERIOR</vt:lpstr>
      <vt:lpstr>ESTADO</vt:lpstr>
      <vt:lpstr>ESTADO_DE_MEXICO</vt:lpstr>
      <vt:lpstr>Estados</vt:lpstr>
      <vt:lpstr>campos!Etats</vt:lpstr>
      <vt:lpstr>ETZATLAN</vt:lpstr>
      <vt:lpstr>FELIPE_CARRILLO_PUERTO</vt:lpstr>
      <vt:lpstr>FLE</vt:lpstr>
      <vt:lpstr>Franche_Comté</vt:lpstr>
      <vt:lpstr>FRESNILLO</vt:lpstr>
      <vt:lpstr>GOMEZ_PALACIO</vt:lpstr>
      <vt:lpstr>GRAL._MARIANO_ESCOBEDO</vt:lpstr>
      <vt:lpstr>GUADALAJARA</vt:lpstr>
      <vt:lpstr>GUADALUPE</vt:lpstr>
      <vt:lpstr>GUADALUPE_</vt:lpstr>
      <vt:lpstr>GUADALUPE_VICTORIA</vt:lpstr>
      <vt:lpstr>GUAMUCHIL</vt:lpstr>
      <vt:lpstr>GUANAJUATO</vt:lpstr>
      <vt:lpstr>GUANAJUATO_</vt:lpstr>
      <vt:lpstr>GUASAVE</vt:lpstr>
      <vt:lpstr>GUAYMAS</vt:lpstr>
      <vt:lpstr>GÜEMEZ</vt:lpstr>
      <vt:lpstr>GUERRERO</vt:lpstr>
      <vt:lpstr>GUSTAVO_A._MADERO</vt:lpstr>
      <vt:lpstr>Haute_Normandie</vt:lpstr>
      <vt:lpstr>HERMOSILLO</vt:lpstr>
      <vt:lpstr>HIDALGO</vt:lpstr>
      <vt:lpstr>HIDALGO_</vt:lpstr>
      <vt:lpstr>HUAJUAPAN</vt:lpstr>
      <vt:lpstr>HUAMANTLA</vt:lpstr>
      <vt:lpstr>HUANIMARO</vt:lpstr>
      <vt:lpstr>HUATABAMPO</vt:lpstr>
      <vt:lpstr>HUATULCO</vt:lpstr>
      <vt:lpstr>HUATUSCO</vt:lpstr>
      <vt:lpstr>HUAUCHINANGO</vt:lpstr>
      <vt:lpstr>HUEHUETAN</vt:lpstr>
      <vt:lpstr>HUEJOTZINGO</vt:lpstr>
      <vt:lpstr>HUEJUTLA</vt:lpstr>
      <vt:lpstr>HUETAMO</vt:lpstr>
      <vt:lpstr>HUICHAPAN</vt:lpstr>
      <vt:lpstr>HUIMANGUILLO</vt:lpstr>
      <vt:lpstr>HUIXQUILUCAN</vt:lpstr>
      <vt:lpstr>IEP_IAP</vt:lpstr>
      <vt:lpstr>IGUALA</vt:lpstr>
      <vt:lpstr>Île_de_France</vt:lpstr>
      <vt:lpstr>IRAPUATO</vt:lpstr>
      <vt:lpstr>ISIDRO_DE_FABELA</vt:lpstr>
      <vt:lpstr>IUT</vt:lpstr>
      <vt:lpstr>IXCAQUIXTLA</vt:lpstr>
      <vt:lpstr>IXMIQUILPAN</vt:lpstr>
      <vt:lpstr>IXTACUIXTLA</vt:lpstr>
      <vt:lpstr>IXTAPALUCA</vt:lpstr>
      <vt:lpstr>IXTAPAN_DE_LA_SAL</vt:lpstr>
      <vt:lpstr>IXTEPEC</vt:lpstr>
      <vt:lpstr>IXTEPEC_</vt:lpstr>
      <vt:lpstr>IXTLAHUACA</vt:lpstr>
      <vt:lpstr>IXTLAN_DE_JUAREZ</vt:lpstr>
      <vt:lpstr>IZTACALCO</vt:lpstr>
      <vt:lpstr>IZTAPALAPA</vt:lpstr>
      <vt:lpstr>IZUCAR_DE_MATAMOROS</vt:lpstr>
      <vt:lpstr>JACONA</vt:lpstr>
      <vt:lpstr>JALISCO</vt:lpstr>
      <vt:lpstr>JALPAN_DE_LA_SERRA</vt:lpstr>
      <vt:lpstr>JAUMAVE</vt:lpstr>
      <vt:lpstr>JEREZ</vt:lpstr>
      <vt:lpstr>JESUS_MARIA</vt:lpstr>
      <vt:lpstr>JILOTEPEC</vt:lpstr>
      <vt:lpstr>JIMENEZ</vt:lpstr>
      <vt:lpstr>JIQUILPAN</vt:lpstr>
      <vt:lpstr>JIUTEPEC</vt:lpstr>
      <vt:lpstr>JOCOTEPEC</vt:lpstr>
      <vt:lpstr>JOCOTITLAN</vt:lpstr>
      <vt:lpstr>JOJUTLA</vt:lpstr>
      <vt:lpstr>JUAREZ</vt:lpstr>
      <vt:lpstr>JUCHIPILA</vt:lpstr>
      <vt:lpstr>JUCHITAN</vt:lpstr>
      <vt:lpstr>LA_PAZ</vt:lpstr>
      <vt:lpstr>LA_PAZ_</vt:lpstr>
      <vt:lpstr>LA_PIEDAD</vt:lpstr>
      <vt:lpstr>LAGOS_DE_MORENO</vt:lpstr>
      <vt:lpstr>Languedoc_Roussillon</vt:lpstr>
      <vt:lpstr>LAS_CHOAPAS</vt:lpstr>
      <vt:lpstr>LAZARO_CARDENAS</vt:lpstr>
      <vt:lpstr>LEON</vt:lpstr>
      <vt:lpstr>LERDO</vt:lpstr>
      <vt:lpstr>LERMA</vt:lpstr>
      <vt:lpstr>LIBRES</vt:lpstr>
      <vt:lpstr>LICENCE</vt:lpstr>
      <vt:lpstr>LICENCIATURA</vt:lpstr>
      <vt:lpstr>Limousin</vt:lpstr>
      <vt:lpstr>LINARES</vt:lpstr>
      <vt:lpstr>LOMA_BONITA</vt:lpstr>
      <vt:lpstr>LORETO</vt:lpstr>
      <vt:lpstr>Lorraine</vt:lpstr>
      <vt:lpstr>LOS_MOCHIS</vt:lpstr>
      <vt:lpstr>LOS_REYES</vt:lpstr>
      <vt:lpstr>MACUSPANA</vt:lpstr>
      <vt:lpstr>MAESTRIA</vt:lpstr>
      <vt:lpstr>MAGDALENA</vt:lpstr>
      <vt:lpstr>MAGDALENA_CONTRERAS</vt:lpstr>
      <vt:lpstr>MANZANILLO</vt:lpstr>
      <vt:lpstr>MARIN</vt:lpstr>
      <vt:lpstr>MARTINEZ_DE_LA_TORRE</vt:lpstr>
      <vt:lpstr>MASTER</vt:lpstr>
      <vt:lpstr>MATAMOROS</vt:lpstr>
      <vt:lpstr>MATEHUALA</vt:lpstr>
      <vt:lpstr>MAZATEPEC</vt:lpstr>
      <vt:lpstr>MAZATLAN</vt:lpstr>
      <vt:lpstr>MEDELLIN</vt:lpstr>
      <vt:lpstr>MERIDA</vt:lpstr>
      <vt:lpstr>METEPEC</vt:lpstr>
      <vt:lpstr>MEXICALI</vt:lpstr>
      <vt:lpstr>MIAHUATLAN</vt:lpstr>
      <vt:lpstr>MIAHUATLAN_</vt:lpstr>
      <vt:lpstr>MICHOACÁN</vt:lpstr>
      <vt:lpstr>Midi_Pyrénées</vt:lpstr>
      <vt:lpstr>MIGUEL_ALEMAN</vt:lpstr>
      <vt:lpstr>MIGUEL_HIDALGO</vt:lpstr>
      <vt:lpstr>MINANTITLAN</vt:lpstr>
      <vt:lpstr>MISANTLA</vt:lpstr>
      <vt:lpstr>MIXQUIAHUALA_DE_JUAREZ</vt:lpstr>
      <vt:lpstr>MIXTEPEC</vt:lpstr>
      <vt:lpstr>MOCTEZUMA</vt:lpstr>
      <vt:lpstr>MONCLOVA</vt:lpstr>
      <vt:lpstr>MONTEMORELOS</vt:lpstr>
      <vt:lpstr>MONTERREY</vt:lpstr>
      <vt:lpstr>MORELIA</vt:lpstr>
      <vt:lpstr>MORELOS</vt:lpstr>
      <vt:lpstr>MOROLEON</vt:lpstr>
      <vt:lpstr>MOTUL</vt:lpstr>
      <vt:lpstr>MUZQUIZ</vt:lpstr>
      <vt:lpstr>NANCHITAL</vt:lpstr>
      <vt:lpstr>campos!NATURE</vt:lpstr>
      <vt:lpstr>NATURE_DES_ETUDES</vt:lpstr>
      <vt:lpstr>NAUCALPAN</vt:lpstr>
      <vt:lpstr>NAVOJOA</vt:lpstr>
      <vt:lpstr>NAYARIT</vt:lpstr>
      <vt:lpstr>NEZAHUALCOYOTL</vt:lpstr>
      <vt:lpstr>NICOLAS_ROMERO</vt:lpstr>
      <vt:lpstr>NIEVES</vt:lpstr>
      <vt:lpstr>NIVEL</vt:lpstr>
      <vt:lpstr>NIVEL_DE_FRANCES</vt:lpstr>
      <vt:lpstr>NIVELDEFRANCES</vt:lpstr>
      <vt:lpstr>NO_BECARIO</vt:lpstr>
      <vt:lpstr>NOCHISTLAN</vt:lpstr>
      <vt:lpstr>NOGALES</vt:lpstr>
      <vt:lpstr>Nord_Pas_de_Calais</vt:lpstr>
      <vt:lpstr>NUEVA_ROSITA</vt:lpstr>
      <vt:lpstr>NUEVO_LAREDO</vt:lpstr>
      <vt:lpstr>NUEVO_LEÓN</vt:lpstr>
      <vt:lpstr>OAXACA</vt:lpstr>
      <vt:lpstr>OAXACA_</vt:lpstr>
      <vt:lpstr>OCOSINGO</vt:lpstr>
      <vt:lpstr>OCOTLAN</vt:lpstr>
      <vt:lpstr>OMETEPEC</vt:lpstr>
      <vt:lpstr>ORIZABA</vt:lpstr>
      <vt:lpstr>OTZOLOAPAN</vt:lpstr>
      <vt:lpstr>OXKUTZCAB</vt:lpstr>
      <vt:lpstr>OZUMBA</vt:lpstr>
      <vt:lpstr>PABELLON_DE_ARTEAGA</vt:lpstr>
      <vt:lpstr>PACHUCA</vt:lpstr>
      <vt:lpstr>PAHUATLAN</vt:lpstr>
      <vt:lpstr>PANOTLA</vt:lpstr>
      <vt:lpstr>PANUCO</vt:lpstr>
      <vt:lpstr>PAPANTLA</vt:lpstr>
      <vt:lpstr>PARRAL</vt:lpstr>
      <vt:lpstr>PARRAL_</vt:lpstr>
      <vt:lpstr>Pays_de_la_Loire</vt:lpstr>
      <vt:lpstr>PEDRO_ESCOBEDO</vt:lpstr>
      <vt:lpstr>PENJAMO</vt:lpstr>
      <vt:lpstr>PEROTE</vt:lpstr>
      <vt:lpstr>PETATLAN</vt:lpstr>
      <vt:lpstr>Picardie</vt:lpstr>
      <vt:lpstr>PICHUCALCO</vt:lpstr>
      <vt:lpstr>PIEDRAS_NEGRAS</vt:lpstr>
      <vt:lpstr>PLAYA_DEL_CARMEN</vt:lpstr>
      <vt:lpstr>Poitou_Charentes</vt:lpstr>
      <vt:lpstr>PONCITLAN</vt:lpstr>
      <vt:lpstr>POZA_RICA</vt:lpstr>
      <vt:lpstr>PROGRESO</vt:lpstr>
      <vt:lpstr>PROGRESO_</vt:lpstr>
      <vt:lpstr>Provence_Alpes_Côte_d_Azur</vt:lpstr>
      <vt:lpstr>PUEBLA</vt:lpstr>
      <vt:lpstr>PUEBLA_</vt:lpstr>
      <vt:lpstr>PUERTO_PEÑASCO</vt:lpstr>
      <vt:lpstr>PUERTO_VALLARTA</vt:lpstr>
      <vt:lpstr>PUNGARABATO</vt:lpstr>
      <vt:lpstr>PUTLA_VILLA_DE_GUERRERO</vt:lpstr>
      <vt:lpstr>QUERETARO</vt:lpstr>
      <vt:lpstr>QUERÉTARO</vt:lpstr>
      <vt:lpstr>QUINTANA_ROO</vt:lpstr>
      <vt:lpstr>RAMOS_ARIZPE</vt:lpstr>
      <vt:lpstr>REGION</vt:lpstr>
      <vt:lpstr>REGION_2</vt:lpstr>
      <vt:lpstr>REYNOSA</vt:lpstr>
      <vt:lpstr>Rhône_Alpes</vt:lpstr>
      <vt:lpstr>RINCON_DE_ROMOS</vt:lpstr>
      <vt:lpstr>RIO_BRAVO</vt:lpstr>
      <vt:lpstr>RIO_GRANDE</vt:lpstr>
      <vt:lpstr>RIOVERDE</vt:lpstr>
      <vt:lpstr>ROSARIO</vt:lpstr>
      <vt:lpstr>SABINAS</vt:lpstr>
      <vt:lpstr>SABINAS_HIDALGO</vt:lpstr>
      <vt:lpstr>SALAMANCA</vt:lpstr>
      <vt:lpstr>SALINA_CRUZ</vt:lpstr>
      <vt:lpstr>SALINAS_DE_HIDALGO</vt:lpstr>
      <vt:lpstr>SALTILLO</vt:lpstr>
      <vt:lpstr>SALVATIERRA</vt:lpstr>
      <vt:lpstr>SAN_AGUSTIN_TLAXIACA</vt:lpstr>
      <vt:lpstr>SAN_ANDRES_CHOLULA</vt:lpstr>
      <vt:lpstr>SAN_ANDRES_TUXTLA</vt:lpstr>
      <vt:lpstr>SAN_BUENAVENTURA</vt:lpstr>
      <vt:lpstr>SAN_CAYETANO</vt:lpstr>
      <vt:lpstr>SAN_CRISTOBAL_DE_LAS_CASAS</vt:lpstr>
      <vt:lpstr>SAN_FELIPE_DEL_PROGRESO</vt:lpstr>
      <vt:lpstr>SAN_FERNANDO</vt:lpstr>
      <vt:lpstr>SAN_FRANCISCO_DEL_RINCON</vt:lpstr>
      <vt:lpstr>SAN_JOSE_DEL_CABO</vt:lpstr>
      <vt:lpstr>SAN_JOSE_ESTANCIA_GRANDE</vt:lpstr>
      <vt:lpstr>SAN_JUAN_DE_SABINAS</vt:lpstr>
      <vt:lpstr>SAN_JUAN_DEL_RIO</vt:lpstr>
      <vt:lpstr>SAN_LUIS_DE_LA_PAZ</vt:lpstr>
      <vt:lpstr>'EES MEX'!SAN_LUIS_POTOSI</vt:lpstr>
      <vt:lpstr>SAN_LUIS_POTOSÍ</vt:lpstr>
      <vt:lpstr>SAN_LUIS_RIO_COLORADO</vt:lpstr>
      <vt:lpstr>SAN_MATEO_ATENCO</vt:lpstr>
      <vt:lpstr>SAN_MIGUEL_DE_ALLENDE</vt:lpstr>
      <vt:lpstr>SAN_MIGUEL_EL_GRANDE</vt:lpstr>
      <vt:lpstr>SAN_NICOLAS_DE_LOS_GARZA</vt:lpstr>
      <vt:lpstr>SAN_PABLO_ETLA</vt:lpstr>
      <vt:lpstr>SAN_PEDRO_DE_LAS_COLINAS</vt:lpstr>
      <vt:lpstr>SAN_PEDRO_GARZA_GARCIA</vt:lpstr>
      <vt:lpstr>SAN_PEDRO_POCHUTLA</vt:lpstr>
      <vt:lpstr>SAN_QUINTIN</vt:lpstr>
      <vt:lpstr>SANTA_ANA</vt:lpstr>
      <vt:lpstr>SANTA_CATARINA</vt:lpstr>
      <vt:lpstr>SANTA_CRUZ_XOXOCOTLAN</vt:lpstr>
      <vt:lpstr>SANTIAGO</vt:lpstr>
      <vt:lpstr>SANTIAGO_IXCUINTLA</vt:lpstr>
      <vt:lpstr>SANTIAGO_PAPASQUIARO</vt:lpstr>
      <vt:lpstr>SAUCILLO</vt:lpstr>
      <vt:lpstr>SILAO</vt:lpstr>
      <vt:lpstr>SINALOA</vt:lpstr>
      <vt:lpstr>SOLEDAD_DE_GRACIANO</vt:lpstr>
      <vt:lpstr>SOMBRERETE</vt:lpstr>
      <vt:lpstr>SONORA</vt:lpstr>
      <vt:lpstr>STATUT</vt:lpstr>
      <vt:lpstr>SULTEPEC</vt:lpstr>
      <vt:lpstr>TABASCO</vt:lpstr>
      <vt:lpstr>TACAMBARO</vt:lpstr>
      <vt:lpstr>TAMAULIPAS</vt:lpstr>
      <vt:lpstr>TAMAZULA</vt:lpstr>
      <vt:lpstr>TAMAZULAPAN</vt:lpstr>
      <vt:lpstr>TAMAZUNCHALE</vt:lpstr>
      <vt:lpstr>TAMPICO</vt:lpstr>
      <vt:lpstr>TAMUIN</vt:lpstr>
      <vt:lpstr>TANCAHUITZ</vt:lpstr>
      <vt:lpstr>TANTOYUCA</vt:lpstr>
      <vt:lpstr>TAPACHULA</vt:lpstr>
      <vt:lpstr>TAXCO</vt:lpstr>
      <vt:lpstr>TEAPA</vt:lpstr>
      <vt:lpstr>TECAMAC</vt:lpstr>
      <vt:lpstr>TECAMACHALCO</vt:lpstr>
      <vt:lpstr>TECATE</vt:lpstr>
      <vt:lpstr>TECOMAN</vt:lpstr>
      <vt:lpstr>TECOMATLAN</vt:lpstr>
      <vt:lpstr>TECPAN_DE_GALEANA</vt:lpstr>
      <vt:lpstr>TEHUACAN</vt:lpstr>
      <vt:lpstr>TEHUANTEPEC</vt:lpstr>
      <vt:lpstr>TEJUPILCO</vt:lpstr>
      <vt:lpstr>TELOLOAPAN</vt:lpstr>
      <vt:lpstr>TEMASCALTEPEC</vt:lpstr>
      <vt:lpstr>TEMIXCO</vt:lpstr>
      <vt:lpstr>TENANCINGO</vt:lpstr>
      <vt:lpstr>TENANGO_DEL_VALLE</vt:lpstr>
      <vt:lpstr>TEOLOYUCAN</vt:lpstr>
      <vt:lpstr>TEOTIHUACAN</vt:lpstr>
      <vt:lpstr>TEPATITLAN</vt:lpstr>
      <vt:lpstr>TEPEACA</vt:lpstr>
      <vt:lpstr>TEPEAPULCO</vt:lpstr>
      <vt:lpstr>TEPEJI_DEL_RIO</vt:lpstr>
      <vt:lpstr>TEPETITLA</vt:lpstr>
      <vt:lpstr>TEPEXI_DE_RODRIGUEZ</vt:lpstr>
      <vt:lpstr>TEPIC</vt:lpstr>
      <vt:lpstr>TEPOSCOLULA</vt:lpstr>
      <vt:lpstr>TEPOTZOTLAN</vt:lpstr>
      <vt:lpstr>TEQUILA</vt:lpstr>
      <vt:lpstr>TETELA_DE_OCAMPO</vt:lpstr>
      <vt:lpstr>TEXCOCO</vt:lpstr>
      <vt:lpstr>TEXMELUCAN</vt:lpstr>
      <vt:lpstr>TEZIUTLAN</vt:lpstr>
      <vt:lpstr>TIANGUISTENGO</vt:lpstr>
      <vt:lpstr>TIANGUISTENGO_</vt:lpstr>
      <vt:lpstr>TICUL</vt:lpstr>
      <vt:lpstr>TIERRA_BLANCA</vt:lpstr>
      <vt:lpstr>TIJUANA</vt:lpstr>
      <vt:lpstr>TipoE</vt:lpstr>
      <vt:lpstr>TIXTLA</vt:lpstr>
      <vt:lpstr>TIZAYUCA</vt:lpstr>
      <vt:lpstr>TIZIMIN</vt:lpstr>
      <vt:lpstr>TLACOTALPAN</vt:lpstr>
      <vt:lpstr>TLAHUAC</vt:lpstr>
      <vt:lpstr>TLAHUELILPAN</vt:lpstr>
      <vt:lpstr>TLAHUITOLTEPEC</vt:lpstr>
      <vt:lpstr>TLAJOMULCO_DE_ZUÑIGA</vt:lpstr>
      <vt:lpstr>TLALNEPANTLA</vt:lpstr>
      <vt:lpstr>TLALPAN</vt:lpstr>
      <vt:lpstr>TLALTENANGO</vt:lpstr>
      <vt:lpstr>TLAPA</vt:lpstr>
      <vt:lpstr>TLAQUEPAQUE</vt:lpstr>
      <vt:lpstr>TLATLAUQUITEPEC</vt:lpstr>
      <vt:lpstr>TLATLAYA</vt:lpstr>
      <vt:lpstr>TLAXCALA</vt:lpstr>
      <vt:lpstr>TLAXCALA_</vt:lpstr>
      <vt:lpstr>TLAXCO</vt:lpstr>
      <vt:lpstr>TLAXIACO</vt:lpstr>
      <vt:lpstr>TOLUCA</vt:lpstr>
      <vt:lpstr>TONALA</vt:lpstr>
      <vt:lpstr>TONALA_</vt:lpstr>
      <vt:lpstr>TORREON</vt:lpstr>
      <vt:lpstr>TOTOLAC</vt:lpstr>
      <vt:lpstr>TSU</vt:lpstr>
      <vt:lpstr>TULA_DE_ALLENDE</vt:lpstr>
      <vt:lpstr>TULANCINGO</vt:lpstr>
      <vt:lpstr>TULTITLAN</vt:lpstr>
      <vt:lpstr>TUTUTEPEC</vt:lpstr>
      <vt:lpstr>TUXPAN</vt:lpstr>
      <vt:lpstr>TUXTEPEC</vt:lpstr>
      <vt:lpstr>TUXTLA_GUTIERREZ</vt:lpstr>
      <vt:lpstr>ULTIMODIPLOMA</vt:lpstr>
      <vt:lpstr>UMAN</vt:lpstr>
      <vt:lpstr>UNION_DE_TULA</vt:lpstr>
      <vt:lpstr>UNIVERSIDAD</vt:lpstr>
      <vt:lpstr>UNIVERSIDAD_Ó_IUT</vt:lpstr>
      <vt:lpstr>URSULO_GALVAN</vt:lpstr>
      <vt:lpstr>URUAPAN</vt:lpstr>
      <vt:lpstr>VALLADOLID</vt:lpstr>
      <vt:lpstr>VALLE_DE_BRAVO</vt:lpstr>
      <vt:lpstr>VALLE_DE_CHALCO</vt:lpstr>
      <vt:lpstr>VALLE_DE_SANTIAGO</vt:lpstr>
      <vt:lpstr>VALLE_HERMOSO</vt:lpstr>
      <vt:lpstr>VENUSTIANO_CARRANZA</vt:lpstr>
      <vt:lpstr>VERACRUZ</vt:lpstr>
      <vt:lpstr>VERACRUZ_</vt:lpstr>
      <vt:lpstr>VICTORIA</vt:lpstr>
      <vt:lpstr>VILLA_CORONA</vt:lpstr>
      <vt:lpstr>VILLA_DE_ALVAREZ</vt:lpstr>
      <vt:lpstr>VILLA_GUERRERO</vt:lpstr>
      <vt:lpstr>VILLAFLORES</vt:lpstr>
      <vt:lpstr>VILLAHERMOSA</vt:lpstr>
      <vt:lpstr>VILLEFR</vt:lpstr>
      <vt:lpstr>XALAPA</vt:lpstr>
      <vt:lpstr>XALATLACO</vt:lpstr>
      <vt:lpstr>XALISCO</vt:lpstr>
      <vt:lpstr>XALISCO_</vt:lpstr>
      <vt:lpstr>XICOTEPEC</vt:lpstr>
      <vt:lpstr>XOCHIMILCO</vt:lpstr>
      <vt:lpstr>YAUTEPEC</vt:lpstr>
      <vt:lpstr>YUCATÁN</vt:lpstr>
      <vt:lpstr>ZACAPOAXTLA</vt:lpstr>
      <vt:lpstr>ZACAPU</vt:lpstr>
      <vt:lpstr>ZACATECAS</vt:lpstr>
      <vt:lpstr>ZACATECAS_</vt:lpstr>
      <vt:lpstr>ZACATELCO</vt:lpstr>
      <vt:lpstr>ZACATEPEC</vt:lpstr>
      <vt:lpstr>ZACATLAN</vt:lpstr>
      <vt:lpstr>ZACOALCO_DE_TORRES</vt:lpstr>
      <vt:lpstr>ZACUALTIPAN</vt:lpstr>
      <vt:lpstr>ZAHUAYO</vt:lpstr>
      <vt:lpstr>ZAMORA</vt:lpstr>
      <vt:lpstr>ZAPOPAN</vt:lpstr>
      <vt:lpstr>ZAPOTLAN_EL_GRANDE</vt:lpstr>
      <vt:lpstr>ZAPOTLANEJO</vt:lpstr>
      <vt:lpstr>ZAUTLA</vt:lpstr>
      <vt:lpstr>ZEMPOALA</vt:lpstr>
      <vt:lpstr>ZIHUATANEJO</vt:lpstr>
      <vt:lpstr>ZIMAPAN</vt:lpstr>
      <vt:lpstr>ZINACANTEPEC</vt:lpstr>
      <vt:lpstr>ZITACUARO</vt:lpstr>
      <vt:lpstr>'Anexo 1'!Zone_d_impression</vt:lpstr>
      <vt:lpstr>ZONGOLICA</vt:lpstr>
      <vt:lpstr>ZUMPANGO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Idalia Martinez</dc:creator>
  <cp:lastModifiedBy>Campus France México</cp:lastModifiedBy>
  <cp:lastPrinted>2016-04-11T23:03:37Z</cp:lastPrinted>
  <dcterms:created xsi:type="dcterms:W3CDTF">2011-12-06T15:09:16Z</dcterms:created>
  <dcterms:modified xsi:type="dcterms:W3CDTF">2025-05-05T05:47:00Z</dcterms:modified>
</cp:coreProperties>
</file>